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<sst xmlns="http://schemas.openxmlformats.org/spreadsheetml/2006/main" count="44" uniqueCount="44">
  <si>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</si>
  <si>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</si>
  <si>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</si>
  <si>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</si>
  <si>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50x50x50 cm, de hormigón en masa "in situ" HM-35/P/20/X0+XA2, sobre solera de hormigón en masa HM-30/B/20/X0+XA2 de 15 cm de espesor, con marco y tapa de fundición clase B-125 según UNE-EN 124, para alojamiento de la válvula; previa excavación con medios manuales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</si>
  <si>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</si>
  <si>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</si>
  <si>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</si>
  <si>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</si>
  <si>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</si>
  <si>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</si>
  <si>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</si>
  <si>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</si>
  <si>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</si>
  <si>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</si>
  <si>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mt08aaa010a</t>
  </si>
  <si>
    <t xml:space="preserve">m³</t>
  </si>
  <si>
    <t xml:space="preserve">Agua.</t>
  </si>
  <si>
    <t xml:space="preserve">mt08epr030b</t>
  </si>
  <si>
    <t xml:space="preserve">Ud</t>
  </si>
  <si>
    <t xml:space="preserve">Molde reutilizable para formación de arquetas de sección cuadrada de 50x50x50 cm, de chapa metálica, incluso accesorios de montaje.</t>
  </si>
  <si>
    <t xml:space="preserve">mt10hmf010rUc</t>
  </si>
  <si>
    <t xml:space="preserve">m³</t>
  </si>
  <si>
    <t xml:space="preserve">Hormigón HM-35/P/20/X0+XA2, fabricado en central, con cemento SR.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</si>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</sst>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0.096</v>
      </c>
      <c r="F10" s="12">
        <v>115.86</v>
      </c>
      <c r="G10" s="12">
        <f ca="1">ROUND(INDIRECT(ADDRESS(ROW()+(0), COLUMN()+(-2), 1))*INDIRECT(ADDRESS(ROW()+(0), COLUMN()+(-1), 1)), 2)</f>
        <v>11.12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1.5</v>
      </c>
      <c r="G11" s="12">
        <f ca="1">ROUND(INDIRECT(ADDRESS(ROW()+(0), COLUMN()+(-2), 1))*INDIRECT(ADDRESS(ROW()+(0), COLUMN()+(-1), 1)), 2)</f>
        <v>0.01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228.57</v>
      </c>
      <c r="G12" s="12">
        <f ca="1">ROUND(INDIRECT(ADDRESS(ROW()+(0), COLUMN()+(-2), 1))*INDIRECT(ADDRESS(ROW()+(0), COLUMN()+(-1), 1)), 2)</f>
        <v>11.43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0.149</v>
      </c>
      <c r="F13" s="12">
        <v>115.16</v>
      </c>
      <c r="G13" s="12">
        <f ca="1">ROUND(INDIRECT(ADDRESS(ROW()+(0), COLUMN()+(-2), 1))*INDIRECT(ADDRESS(ROW()+(0), COLUMN()+(-1), 1)), 2)</f>
        <v>17.16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39.9</v>
      </c>
      <c r="G14" s="12">
        <f ca="1">ROUND(INDIRECT(ADDRESS(ROW()+(0), COLUMN()+(-2), 1))*INDIRECT(ADDRESS(ROW()+(0), COLUMN()+(-1), 1)), 2)</f>
        <v>39.9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0.419</v>
      </c>
      <c r="F15" s="14">
        <v>11.5</v>
      </c>
      <c r="G15" s="14">
        <f ca="1">ROUND(INDIRECT(ADDRESS(ROW()+(0), COLUMN()+(-2), 1))*INDIRECT(ADDRESS(ROW()+(0), COLUMN()+(-1), 1)), 2)</f>
        <v>4.82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84.44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0.981</v>
      </c>
      <c r="F18" s="12">
        <v>22.53</v>
      </c>
      <c r="G18" s="12">
        <f ca="1">ROUND(INDIRECT(ADDRESS(ROW()+(0), COLUMN()+(-2), 1))*INDIRECT(ADDRESS(ROW()+(0), COLUMN()+(-1), 1)), 2)</f>
        <v>22.1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1.541</v>
      </c>
      <c r="F19" s="14">
        <v>21.19</v>
      </c>
      <c r="G19" s="14">
        <f ca="1">ROUND(INDIRECT(ADDRESS(ROW()+(0), COLUMN()+(-2), 1))*INDIRECT(ADDRESS(ROW()+(0), COLUMN()+(-1), 1)), 2)</f>
        <v>32.65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54.75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139.19</v>
      </c>
      <c r="G22" s="14">
        <f ca="1">ROUND(INDIRECT(ADDRESS(ROW()+(0), COLUMN()+(-2), 1))*INDIRECT(ADDRESS(ROW()+(0), COLUMN()+(-1), 1))/100, 2)</f>
        <v>2.78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141.97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