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<sst xmlns="http://schemas.openxmlformats.org/spreadsheetml/2006/main" count="43" uniqueCount="43">
  <si>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</si>
  <si>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</si>
  <si>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</si>
  <si>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</si>
  <si>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38 cm de diámetro en la base y 24 cm de altura, prefabricada de polipropileno, sobre solera de hormigón en masa HM-20/B/20/X0 de 15 cm de espesor, con tapa de 30 cm de diámetro, para alojamiento de la válvula; previa excavación con medios mecánicos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</si>
  <si>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</si>
  <si>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</si>
  <si>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</si>
  <si>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</si>
  <si>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</si>
  <si>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</si>
  <si>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</si>
  <si>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</si>
  <si>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</si>
  <si>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</si>
  <si>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mt37aar020b</t>
  </si>
  <si>
    <t xml:space="preserve">Ud</t>
  </si>
  <si>
    <t xml:space="preserve">Arqueta de polipropileno, de sección circular, de 38 cm de diámetro en la base y 24 cm de altura, con tapa de color verde de 30 cm de diámetro.</t>
  </si>
  <si>
    <t xml:space="preserve">mt08aaa010a</t>
  </si>
  <si>
    <t xml:space="preserve">m³</t>
  </si>
  <si>
    <t xml:space="preserve">Agua.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</si>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</sst>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69.02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0.069</v>
      </c>
      <c r="F10" s="12">
        <v>85.8</v>
      </c>
      <c r="G10" s="12">
        <f ca="1">ROUND(INDIRECT(ADDRESS(ROW()+(0), COLUMN()+(-2), 1))*INDIRECT(ADDRESS(ROW()+(0), COLUMN()+(-1), 1)), 2)</f>
        <v>5.92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14.74</v>
      </c>
      <c r="G11" s="12">
        <f ca="1">ROUND(INDIRECT(ADDRESS(ROW()+(0), COLUMN()+(-2), 1))*INDIRECT(ADDRESS(ROW()+(0), COLUMN()+(-1), 1)), 2)</f>
        <v>14.74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1.5</v>
      </c>
      <c r="G12" s="12">
        <f ca="1">ROUND(INDIRECT(ADDRESS(ROW()+(0), COLUMN()+(-2), 1))*INDIRECT(ADDRESS(ROW()+(0), COLUMN()+(-1), 1)), 2)</f>
        <v>0.01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0.164</v>
      </c>
      <c r="F13" s="14">
        <v>11.5</v>
      </c>
      <c r="G13" s="14">
        <f ca="1">ROUND(INDIRECT(ADDRESS(ROW()+(0), COLUMN()+(-2), 1))*INDIRECT(ADDRESS(ROW()+(0), COLUMN()+(-1), 1)), 2)</f>
        <v>1.89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22.56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0.028</v>
      </c>
      <c r="F16" s="14">
        <v>40.9</v>
      </c>
      <c r="G16" s="14">
        <f ca="1">ROUND(INDIRECT(ADDRESS(ROW()+(0), COLUMN()+(-2), 1))*INDIRECT(ADDRESS(ROW()+(0), COLUMN()+(-1), 1)), 2)</f>
        <v>1.15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1.15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0.555</v>
      </c>
      <c r="F19" s="12">
        <v>22.53</v>
      </c>
      <c r="G19" s="12">
        <f ca="1">ROUND(INDIRECT(ADDRESS(ROW()+(0), COLUMN()+(-2), 1))*INDIRECT(ADDRESS(ROW()+(0), COLUMN()+(-1), 1)), 2)</f>
        <v>12.5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0.424</v>
      </c>
      <c r="F20" s="14">
        <v>21.19</v>
      </c>
      <c r="G20" s="14">
        <f ca="1">ROUND(INDIRECT(ADDRESS(ROW()+(0), COLUMN()+(-2), 1))*INDIRECT(ADDRESS(ROW()+(0), COLUMN()+(-1), 1)), 2)</f>
        <v>8.98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21.48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45.19</v>
      </c>
      <c r="G23" s="14">
        <f ca="1">ROUND(INDIRECT(ADDRESS(ROW()+(0), COLUMN()+(-2), 1))*INDIRECT(ADDRESS(ROW()+(0), COLUMN()+(-1), 1))/100, 2)</f>
        <v>0.9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46.09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