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<sst xmlns="http://schemas.openxmlformats.org/spreadsheetml/2006/main" count="38" uniqueCount="38">
  <si>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</si>
  <si>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IFW070</t>
  </si>
  <si>
    <t xml:space="preserve">Ud</t>
  </si>
  <si>
    <t xml:space="preserve">Arqueta.</t>
  </si>
  <si>
    <r>
      <rPr>
        <sz val="8.25"/>
        <color rgb="FF000000"/>
        <rFont val="Arial"/>
        <family val="2"/>
      </rPr>
      <t xml:space="preserve">Suministro y montaje de arqueta enterrada, de dimensiones interiores 51x37 cm en la base y 30 cm de altura, prefabricada de polipropileno, sobre solera de hormigón en masa HM-20/B/20/X0 de 15 cm de espesor, con tapa de 38x25 cm, para alojamiento de la válvula; previa excavación con medios manuales y posterior relleno del trasdós con material granular.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</si>
  <si>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</si>
  <si>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</si>
  <si>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</si>
  <si>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</si>
  <si>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</si>
  <si>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</si>
  <si>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</si>
  <si>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mt10hmf010tLb</t>
  </si>
  <si>
    <t xml:space="preserve">m³</t>
  </si>
  <si>
    <t xml:space="preserve">Hormigón HM-20/B/20/X0, fabricado en central.</t>
  </si>
  <si>
    <t xml:space="preserve">mt37aar020g</t>
  </si>
  <si>
    <t xml:space="preserve">Ud</t>
  </si>
  <si>
    <t xml:space="preserve">Arqueta de polipropileno, de sección rectangular, de 51x37 cm en la base y 30 cm de altura, con tapa de color verde de 38x25 cm.</t>
  </si>
  <si>
    <t xml:space="preserve">mt08aaa010a</t>
  </si>
  <si>
    <t xml:space="preserve">m³</t>
  </si>
  <si>
    <t xml:space="preserve">Agua.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</si>
  <si>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</si>
  <si>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</si>
  <si>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</si>
  <si>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</si>
  <si>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</si>
  <si>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</si>
  <si>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</si>
  <si>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</si>
  <si>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</si>
  <si>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</si>
  <si>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</si>
  <si>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</si>
  <si>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</si>
  <si>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</si>
  <si>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</si>
  <si>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3,53€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</si>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</sst>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82" customWidth="1"/>
    <col min="4" max="4" width="73.95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0.081</v>
      </c>
      <c r="F10" s="12">
        <v>85.8</v>
      </c>
      <c r="G10" s="12">
        <f ca="1">ROUND(INDIRECT(ADDRESS(ROW()+(0), COLUMN()+(-2), 1))*INDIRECT(ADDRESS(ROW()+(0), COLUMN()+(-1), 1)), 2)</f>
        <v>6.95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24.51</v>
      </c>
      <c r="G11" s="12">
        <f ca="1">ROUND(INDIRECT(ADDRESS(ROW()+(0), COLUMN()+(-2), 1))*INDIRECT(ADDRESS(ROW()+(0), COLUMN()+(-1), 1)), 2)</f>
        <v>24.51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0.006</v>
      </c>
      <c r="F12" s="12">
        <v>1.5</v>
      </c>
      <c r="G12" s="12">
        <f ca="1">ROUND(INDIRECT(ADDRESS(ROW()+(0), COLUMN()+(-2), 1))*INDIRECT(ADDRESS(ROW()+(0), COLUMN()+(-1), 1)), 2)</f>
        <v>0.01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0.228</v>
      </c>
      <c r="F13" s="14">
        <v>11.5</v>
      </c>
      <c r="G13" s="14">
        <f ca="1">ROUND(INDIRECT(ADDRESS(ROW()+(0), COLUMN()+(-2), 1))*INDIRECT(ADDRESS(ROW()+(0), COLUMN()+(-1), 1)), 2)</f>
        <v>2.62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34.09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0.652</v>
      </c>
      <c r="F16" s="12">
        <v>22.53</v>
      </c>
      <c r="G16" s="12">
        <f ca="1">ROUND(INDIRECT(ADDRESS(ROW()+(0), COLUMN()+(-2), 1))*INDIRECT(ADDRESS(ROW()+(0), COLUMN()+(-1), 1)), 2)</f>
        <v>14.69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0.967</v>
      </c>
      <c r="F17" s="14">
        <v>21.19</v>
      </c>
      <c r="G17" s="14">
        <f ca="1">ROUND(INDIRECT(ADDRESS(ROW()+(0), COLUMN()+(-2), 1))*INDIRECT(ADDRESS(ROW()+(0), COLUMN()+(-1), 1)), 2)</f>
        <v>20.49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35.18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69.27</v>
      </c>
      <c r="G20" s="14">
        <f ca="1">ROUND(INDIRECT(ADDRESS(ROW()+(0), COLUMN()+(-2), 1))*INDIRECT(ADDRESS(ROW()+(0), COLUMN()+(-1), 1))/100, 2)</f>
        <v>1.39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70.66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