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<sst xmlns="http://schemas.openxmlformats.org/spreadsheetml/2006/main" count="32" uniqueCount="32">
  <si>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</si>
  <si>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ILE030</t>
  </si>
  <si>
    <t xml:space="preserve">m</t>
  </si>
  <si>
    <t xml:space="preserve">Canalización de enlace superior.</t>
  </si>
  <si>
    <r>
      <rPr>
        <sz val="8.25"/>
        <color rgb="FF000000"/>
        <rFont val="Arial"/>
        <family val="2"/>
      </rPr>
      <t xml:space="preserve">Canalización de enlace superior entre el punto de entrada general superior del edificio y el RITS, RITU o RITM, para edificio plurifamiliar, formada por canal protectora con 2 espacios independientes de PVC rígido de 60x190 mm. Instalación en superficie. Incluso accesorios y tabiques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</si>
  <si>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</si>
  <si>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</si>
  <si>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</si>
  <si>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</si>
  <si>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</si>
  <si>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</si>
  <si>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</si>
  <si>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mt35ait040am</t>
  </si>
  <si>
    <t xml:space="preserve">m</t>
  </si>
  <si>
    <t xml:space="preserve">Canal protectora de PVC rígido, de 60x190 mm, para alojamiento de cables eléctricos, incluso accesorios. Según UNE-EN 50085-1, con grado de protección IP4X según UNE 20324.</t>
  </si>
  <si>
    <t xml:space="preserve">mt35ait050c</t>
  </si>
  <si>
    <t xml:space="preserve">m</t>
  </si>
  <si>
    <t xml:space="preserve">Tabique separador, de PVC rígido, de 53 mm de altura.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</si>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</sst>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5.31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40.58</v>
      </c>
      <c r="G10" s="12">
        <f ca="1">ROUND(INDIRECT(ADDRESS(ROW()+(0), COLUMN()+(-2), 1))*INDIRECT(ADDRESS(ROW()+(0), COLUMN()+(-1), 1)), 2)</f>
        <v>40.58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3.86</v>
      </c>
      <c r="G11" s="14">
        <f ca="1">ROUND(INDIRECT(ADDRESS(ROW()+(0), COLUMN()+(-2), 1))*INDIRECT(ADDRESS(ROW()+(0), COLUMN()+(-1), 1)), 2)</f>
        <v>7.72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0.065</v>
      </c>
      <c r="F14" s="12">
        <v>23.16</v>
      </c>
      <c r="G14" s="12">
        <f ca="1">ROUND(INDIRECT(ADDRESS(ROW()+(0), COLUMN()+(-2), 1))*INDIRECT(ADDRESS(ROW()+(0), COLUMN()+(-1), 1)), 2)</f>
        <v>1.51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0.065</v>
      </c>
      <c r="F15" s="14">
        <v>21.75</v>
      </c>
      <c r="G15" s="14">
        <f ca="1">ROUND(INDIRECT(ADDRESS(ROW()+(0), COLUMN()+(-2), 1))*INDIRECT(ADDRESS(ROW()+(0), COLUMN()+(-1), 1)), 2)</f>
        <v>1.41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51.22</v>
      </c>
      <c r="G18" s="14">
        <f ca="1">ROUND(INDIRECT(ADDRESS(ROW()+(0), COLUMN()+(-2), 1))*INDIRECT(ADDRESS(ROW()+(0), COLUMN()+(-1), 1))/100, 2)</f>
        <v>1.02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52.24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