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<sst xmlns="http://schemas.openxmlformats.org/spreadsheetml/2006/main" count="38" uniqueCount="38">
  <si>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</si>
  <si>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IOB030</t>
  </si>
  <si>
    <t xml:space="preserve">Ud</t>
  </si>
  <si>
    <t xml:space="preserve">Boca de incendio equipada.</t>
  </si>
  <si>
    <r>
      <rPr>
        <sz val="8.25"/>
        <color rgb="FF000000"/>
        <rFont val="Arial"/>
        <family val="2"/>
      </rPr>
      <t xml:space="preserve">Boca de incendio equipada (BIE), de 25 mm (1") y de 680x480x215 mm, compuesta de: armario construido en acero de 1,2 mm de espesor, acabado con pintura epoxi color rojo RAL 3000 y puerta semiciega con ventana de metacrilato de acero de 1,2 mm de espesor, acabado con pintura epoxi color rojo RAL 3000; devanadera metálica giratoria fija, pintada en rojo epoxi, con alimentación axial; manguera semirrígida de 20 m de longitud; lanza de tres efectos (cierre, pulverización y chorro compacto) construida en plástico ABS y válvula de cierre tipo esfera de 25 mm (1"), de latón, con manómetro 0-16 bar. Instalación en superficie. Incluso,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</si>
  <si>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</si>
  <si>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</si>
  <si>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</si>
  <si>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</si>
  <si>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</si>
  <si>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</si>
  <si>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</si>
  <si>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mt41bae010aaa</t>
  </si>
  <si>
    <t xml:space="preserve">Ud</t>
  </si>
  <si>
    <t xml:space="preserve">Boca de incendio equipada (BIE), de 25 mm (1") y de 680x480x215 mm, compuesta de: armario construido en acero de 1,2 mm de espesor, acabado con pintura epoxi color rojo RAL 3000 y puerta semiciega con ventana de metacrilato de acero de 1,2 mm de espesor, acabado con pintura epoxi color rojo RAL 3000; devanadera metálica giratoria fija, pintada en rojo epoxi, con alimentación axial; manguera semirrígida de 20 m de longitud; lanza de tres efectos (cierre, pulverización y chorro compacto) construida en plástico ABS y válvula de cierre tipo esfera de 25 mm (1"), de latón, con manómetro 0-16 bar; para instalar en superficie. Coeficiente de descarga K de 42 (métrico). Incluso accesorios y elementos de fijación. Certificada por AENOR según UNE-EN 671-1.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</si>
  <si>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</si>
  <si>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</si>
  <si>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</si>
  <si>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</si>
  <si>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</si>
  <si>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</si>
  <si>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</si>
  <si>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</si>
  <si>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</si>
  <si>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</si>
  <si>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</si>
  <si>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</si>
  <si>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899,66€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</si>
  <si>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</si>
  <si>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</si>
  <si>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</si>
  <si>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</si>
  <si>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</si>
  <si>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671-1:2012</t>
  </si>
  <si>
    <t xml:space="preserve">Instalaciones fijas de lucha contra incendios. Sistemas equipados con mangueras. Parte 1: Bocas de incendio equipadas con mangueras semirrígidas.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</si>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</sst>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70.04" customWidth="1"/>
    <col min="6" max="6" width="2.38" customWidth="1"/>
    <col min="7" max="7" width="10.54" customWidth="1"/>
    <col min="8" max="8" width="3.06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08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2">
        <v>1</v>
      </c>
      <c r="H10" s="12"/>
      <c r="I10" s="14">
        <v>366.84</v>
      </c>
      <c r="J10" s="14">
        <f ca="1">ROUND(INDIRECT(ADDRESS(ROW()+(0), COLUMN()+(-3), 1))*INDIRECT(ADDRESS(ROW()+(0), COLUMN()+(-1), 1)), 2)</f>
        <v>366.84</v>
      </c>
      <c r="K10" s="14"/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366.84</v>
      </c>
      <c r="K11" s="17"/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"/>
      <c r="G13" s="11">
        <v>1.184</v>
      </c>
      <c r="H13" s="11"/>
      <c r="I13" s="13">
        <v>23.16</v>
      </c>
      <c r="J13" s="13">
        <f ca="1">ROUND(INDIRECT(ADDRESS(ROW()+(0), COLUMN()+(-3), 1))*INDIRECT(ADDRESS(ROW()+(0), COLUMN()+(-1), 1)), 2)</f>
        <v>27.42</v>
      </c>
      <c r="K13" s="13"/>
    </row>
    <row r="14" spans="1:11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"/>
      <c r="G14" s="12">
        <v>1.184</v>
      </c>
      <c r="H14" s="12"/>
      <c r="I14" s="14">
        <v>21.75</v>
      </c>
      <c r="J14" s="14">
        <f ca="1">ROUND(INDIRECT(ADDRESS(ROW()+(0), COLUMN()+(-3), 1))*INDIRECT(ADDRESS(ROW()+(0), COLUMN()+(-1), 1)), 2)</f>
        <v>25.75</v>
      </c>
      <c r="K14" s="14"/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53.17</v>
      </c>
      <c r="K15" s="17"/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19"/>
      <c r="D17" s="20" t="s">
        <v>25</v>
      </c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420.01</v>
      </c>
      <c r="J17" s="14">
        <f ca="1">ROUND(INDIRECT(ADDRESS(ROW()+(0), COLUMN()+(-3), 1))*INDIRECT(ADDRESS(ROW()+(0), COLUMN()+(-1), 1))/100, 2)</f>
        <v>8.4</v>
      </c>
      <c r="K17" s="14"/>
    </row>
    <row r="18" spans="1:11" ht="13.50" thickBot="1" customHeight="1">
      <c r="A18" s="21" t="s">
        <v>27</v>
      </c>
      <c r="B18" s="21"/>
      <c r="C18" s="21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428.41</v>
      </c>
      <c r="K18" s="26"/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/>
      <c r="K21" s="27" t="s">
        <v>32</v>
      </c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132013</v>
      </c>
      <c r="G22" s="29"/>
      <c r="H22" s="29">
        <v>172013</v>
      </c>
      <c r="I22" s="29"/>
      <c r="J22" s="29"/>
      <c r="K22" s="29">
        <v>1</v>
      </c>
    </row>
    <row r="23" spans="1:11" ht="24.0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4">
    <mergeCell ref="A1:K1"/>
    <mergeCell ref="C3:K3"/>
    <mergeCell ref="A5:K5"/>
    <mergeCell ref="A8:C8"/>
    <mergeCell ref="E8:F8"/>
    <mergeCell ref="G8:H8"/>
    <mergeCell ref="J8:K8"/>
    <mergeCell ref="A9:C9"/>
    <mergeCell ref="E9:H9"/>
    <mergeCell ref="J9:K9"/>
    <mergeCell ref="A10:C10"/>
    <mergeCell ref="E10:F10"/>
    <mergeCell ref="G10:H10"/>
    <mergeCell ref="J10:K10"/>
    <mergeCell ref="A11:C11"/>
    <mergeCell ref="E11:F11"/>
    <mergeCell ref="G11:I11"/>
    <mergeCell ref="J11:K11"/>
    <mergeCell ref="A12:C12"/>
    <mergeCell ref="E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I15"/>
    <mergeCell ref="J15:K15"/>
    <mergeCell ref="A16:C16"/>
    <mergeCell ref="E16:H16"/>
    <mergeCell ref="J16:K16"/>
    <mergeCell ref="A17:C17"/>
    <mergeCell ref="E17:F17"/>
    <mergeCell ref="G17:H17"/>
    <mergeCell ref="J17:K17"/>
    <mergeCell ref="A18:F18"/>
    <mergeCell ref="G18:I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