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<sst xmlns="http://schemas.openxmlformats.org/spreadsheetml/2006/main" count="44" uniqueCount="44">
  <si>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</si>
  <si>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</si>
  <si>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</si>
  <si>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</si>
  <si>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</si>
  <si>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</si>
  <si>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</si>
  <si>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</si>
  <si>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</si>
  <si>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</si>
  <si>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</si>
  <si>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</si>
  <si>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</si>
  <si>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</si>
  <si>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IP30, según UNE 23007-4.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</si>
  <si>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</si>
  <si>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</si>
  <si>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</si>
  <si>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</si>
  <si>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</si>
  <si>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</si>
  <si>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</si>
  <si>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</si>
  <si>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</si>
  <si>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</si>
  <si>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</si>
  <si>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</si>
  <si>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</si>
  <si>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</si>
  <si>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</si>
  <si>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338,17€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</si>
  <si>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</si>
  <si>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</si>
  <si>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</si>
  <si>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</si>
  <si>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</si>
  <si>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54-4:1997</t>
  </si>
  <si>
    <t xml:space="preserve">Sistemas de detección y de alarma de incendios. Parte 4: Equipos de suministro de alimentación.</t>
  </si>
  <si>
    <t xml:space="preserve">EN  54-4:1997/AC:1999</t>
  </si>
  <si>
    <t xml:space="preserve">EN  54-4:1997/A1:2002</t>
  </si>
  <si>
    <t xml:space="preserve">EN  54-4:1997/A2:2006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</si>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</sst>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1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165.87</v>
      </c>
      <c r="J10" s="12">
        <f ca="1">ROUND(INDIRECT(ADDRESS(ROW()+(0), COLUMN()+(-3), 1))*INDIRECT(ADDRESS(ROW()+(0), COLUMN()+(-1), 1)), 2)</f>
        <v>165.87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</v>
      </c>
      <c r="H11" s="13"/>
      <c r="I11" s="14">
        <v>19.4</v>
      </c>
      <c r="J11" s="14">
        <f ca="1">ROUND(INDIRECT(ADDRESS(ROW()+(0), COLUMN()+(-3), 1))*INDIRECT(ADDRESS(ROW()+(0), COLUMN()+(-1), 1)), 2)</f>
        <v>38.8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204.67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0.534</v>
      </c>
      <c r="H14" s="11"/>
      <c r="I14" s="12">
        <v>23.16</v>
      </c>
      <c r="J14" s="12">
        <f ca="1">ROUND(INDIRECT(ADDRESS(ROW()+(0), COLUMN()+(-3), 1))*INDIRECT(ADDRESS(ROW()+(0), COLUMN()+(-1), 1)), 2)</f>
        <v>12.37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0.534</v>
      </c>
      <c r="H15" s="13"/>
      <c r="I15" s="14">
        <v>21.75</v>
      </c>
      <c r="J15" s="14">
        <f ca="1">ROUND(INDIRECT(ADDRESS(ROW()+(0), COLUMN()+(-3), 1))*INDIRECT(ADDRESS(ROW()+(0), COLUMN()+(-1), 1)), 2)</f>
        <v>11.61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23.98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228.65</v>
      </c>
      <c r="J18" s="14">
        <f ca="1">ROUND(INDIRECT(ADDRESS(ROW()+(0), COLUMN()+(-3), 1))*INDIRECT(ADDRESS(ROW()+(0), COLUMN()+(-1), 1))/100, 2)</f>
        <v>4.57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233.22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1.102e+006</v>
      </c>
      <c r="G23" s="29"/>
      <c r="H23" s="29">
        <v>182009</v>
      </c>
      <c r="I23" s="29"/>
      <c r="J23" s="29"/>
      <c r="K23" s="29">
        <v>1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0" t="s">
        <v>38</v>
      </c>
      <c r="B25" s="30"/>
      <c r="C25" s="30"/>
      <c r="D25" s="30"/>
      <c r="E25" s="30"/>
      <c r="F25" s="31">
        <v>162005</v>
      </c>
      <c r="G25" s="31"/>
      <c r="H25" s="31">
        <v>162005</v>
      </c>
      <c r="I25" s="31"/>
      <c r="J25" s="31"/>
      <c r="K25" s="31"/>
    </row>
    <row r="26" spans="1:11" ht="13.50" thickBot="1" customHeight="1">
      <c r="A26" s="30" t="s">
        <v>39</v>
      </c>
      <c r="B26" s="30"/>
      <c r="C26" s="30"/>
      <c r="D26" s="30"/>
      <c r="E26" s="30"/>
      <c r="F26" s="31">
        <v>1.102e+006</v>
      </c>
      <c r="G26" s="31"/>
      <c r="H26" s="31">
        <v>182009</v>
      </c>
      <c r="I26" s="31"/>
      <c r="J26" s="31"/>
      <c r="K26" s="31"/>
    </row>
    <row r="27" spans="1:11" ht="13.50" thickBot="1" customHeight="1">
      <c r="A27" s="32" t="s">
        <v>40</v>
      </c>
      <c r="B27" s="32"/>
      <c r="C27" s="32"/>
      <c r="D27" s="32"/>
      <c r="E27" s="32"/>
      <c r="F27" s="33">
        <v>162007</v>
      </c>
      <c r="G27" s="33"/>
      <c r="H27" s="33">
        <v>182009</v>
      </c>
      <c r="I27" s="33"/>
      <c r="J27" s="33"/>
      <c r="K27" s="33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3"/>
    <mergeCell ref="H23:J23"/>
    <mergeCell ref="K23:K27"/>
    <mergeCell ref="A24:E24"/>
    <mergeCell ref="F24:G24"/>
    <mergeCell ref="H24:J24"/>
    <mergeCell ref="A25:E25"/>
    <mergeCell ref="F25:G25"/>
    <mergeCell ref="H25:J25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