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<sst xmlns="http://schemas.openxmlformats.org/spreadsheetml/2006/main" count="39" uniqueCount="39">
  <si>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</si>
  <si>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IOD104</t>
  </si>
  <si>
    <t xml:space="preserve">Ud</t>
  </si>
  <si>
    <t xml:space="preserve">Pulsador de alarma, analógico.</t>
  </si>
  <si>
    <r>
      <rPr>
        <sz val="8.25"/>
        <color rgb="FF000000"/>
        <rFont val="Arial"/>
        <family val="2"/>
      </rPr>
      <t xml:space="preserve">Pulsador de alarma analógico direccionable de rearme manual con aislador de cortocircuito, de ABS color rojo, con led de activación e indicador de alarma.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</si>
  <si>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</si>
  <si>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</si>
  <si>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</si>
  <si>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</si>
  <si>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</si>
  <si>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</si>
  <si>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</si>
  <si>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mt41pig560</t>
  </si>
  <si>
    <t xml:space="preserve">Ud</t>
  </si>
  <si>
    <t xml:space="preserve">Pulsador de alarma analógico direccionable de rearme manual con aislador de cortocircuito, de ABS color rojo, con led de activación e indicador de alarma, según UNE-EN 54-11.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</si>
  <si>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</si>
  <si>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</si>
  <si>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</si>
  <si>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</si>
  <si>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</si>
  <si>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</si>
  <si>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</si>
  <si>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</si>
  <si>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</si>
  <si>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</si>
  <si>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</si>
  <si>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</si>
  <si>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117,05€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</si>
  <si>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</si>
  <si>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</si>
  <si>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</si>
  <si>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</si>
  <si>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</si>
  <si>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54-11:2001</t>
  </si>
  <si>
    <t xml:space="preserve">Sistemas de detección y alarma de incendios. Parte 11: Pulsadores manuales de alarma.</t>
  </si>
  <si>
    <t xml:space="preserve">EN  54-11:2001/A1:2005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</si>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</sst>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3.78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</v>
      </c>
      <c r="H10" s="12"/>
      <c r="I10" s="14">
        <v>39.77</v>
      </c>
      <c r="J10" s="14">
        <f ca="1">ROUND(INDIRECT(ADDRESS(ROW()+(0), COLUMN()+(-3), 1))*INDIRECT(ADDRESS(ROW()+(0), COLUMN()+(-1), 1)), 2)</f>
        <v>39.77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39.77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0.534</v>
      </c>
      <c r="H13" s="11"/>
      <c r="I13" s="13">
        <v>23.16</v>
      </c>
      <c r="J13" s="13">
        <f ca="1">ROUND(INDIRECT(ADDRESS(ROW()+(0), COLUMN()+(-3), 1))*INDIRECT(ADDRESS(ROW()+(0), COLUMN()+(-1), 1)), 2)</f>
        <v>12.37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0.534</v>
      </c>
      <c r="H14" s="12"/>
      <c r="I14" s="14">
        <v>21.75</v>
      </c>
      <c r="J14" s="14">
        <f ca="1">ROUND(INDIRECT(ADDRESS(ROW()+(0), COLUMN()+(-3), 1))*INDIRECT(ADDRESS(ROW()+(0), COLUMN()+(-1), 1)), 2)</f>
        <v>11.61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23.98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63.75</v>
      </c>
      <c r="J17" s="14">
        <f ca="1">ROUND(INDIRECT(ADDRESS(ROW()+(0), COLUMN()+(-3), 1))*INDIRECT(ADDRESS(ROW()+(0), COLUMN()+(-1), 1))/100, 2)</f>
        <v>1.28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65.03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192006</v>
      </c>
      <c r="G22" s="29"/>
      <c r="H22" s="29">
        <v>192008</v>
      </c>
      <c r="I22" s="29"/>
      <c r="J22" s="29">
        <v>1</v>
      </c>
    </row>
    <row r="23" spans="1:10" ht="13.50" thickBot="1" customHeight="1">
      <c r="A23" s="30" t="s">
        <v>34</v>
      </c>
      <c r="B23" s="30"/>
      <c r="C23" s="30"/>
      <c r="D23" s="30"/>
      <c r="E23" s="30"/>
      <c r="F23" s="31"/>
      <c r="G23" s="31"/>
      <c r="H23" s="31"/>
      <c r="I23" s="31"/>
      <c r="J23" s="31"/>
    </row>
    <row r="24" spans="1:10" ht="13.50" thickBot="1" customHeight="1">
      <c r="A24" s="32" t="s">
        <v>35</v>
      </c>
      <c r="B24" s="32"/>
      <c r="C24" s="32"/>
      <c r="D24" s="32"/>
      <c r="E24" s="32"/>
      <c r="F24" s="33"/>
      <c r="G24" s="33"/>
      <c r="H24" s="33"/>
      <c r="I24" s="33"/>
      <c r="J24" s="33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38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5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4"/>
    <mergeCell ref="H22:I24"/>
    <mergeCell ref="J22:J24"/>
    <mergeCell ref="A23:E23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