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<sst xmlns="http://schemas.openxmlformats.org/spreadsheetml/2006/main" count="77" uniqueCount="77">
  <si>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</si>
  <si>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</si>
  <si>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Ud</t>
  </si>
  <si>
    <t xml:space="preserve">Escalera de emergencia.</t>
  </si>
  <si>
    <r>
      <rPr>
        <sz val="8.25"/>
        <color rgb="FF000000"/>
        <rFont val="Arial"/>
        <family val="2"/>
      </rPr>
      <t xml:space="preserve">Escalera metálica de emergencia situada en el exterior del edificio, compuesta de zancas y mesetas, para 7 plantas, de altura máxima de planta 3 m, recta y con dos tramos rectos, con una anchura útil de 1 m para una sobrecarga de uso de 400 kg/m², Euroclase A1 de reacción al fuego, según UNE-EN 13501-1, elaborada en taller y montada en obra mediante uniones soldadas. Compuesta de: CIMENTACIÓN de hormigón armado, realizada con hormigón HA-25/F/20/XC2 fabricado en central, y acero UNE-EN 10080 B 500 S, con una cuantía aproximada de 50 kg/m³, hormigonada sobre base de hormigón de limpieza, en el fondo de la excavación previamente realizada. ESTRUCTURA metálica de perfiles de acero S 275 JR laminado en caliente, formada por dos soportes intermedios con perfiles HEB, viga zanca con perfiles IPE y viga ménsula para soporte de la viga de meseta con perfiles HEB. PELDAÑEADO Y MESETA de chapa lagrimada de acero galvanizado, de 3 mm de espesor y BARANDILLA de 1,10 m de altura, de tubo de acero laminado en frío, de 40x20x1,5 mm y 20x20x1,5 mm, colocada en todo su perímetro y en el hueco de la escalera. Incluso placas de anclaje a la cimentación y a la estructura del edificio, piezas especiales y despuntes. El precio incluye la elaboración de la ferralla (corte, doblado y conformado de elementos) en taller industrial y el montaje en el lugar definitivo de su colocación en obra, pero no incluye la excavación de la cimentación ni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</si>
  <si>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</si>
  <si>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</si>
  <si>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</si>
  <si>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</si>
  <si>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</si>
  <si>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</si>
  <si>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</si>
  <si>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</si>
  <si>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</si>
  <si>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</si>
  <si>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mt10haf010ctms</t>
  </si>
  <si>
    <t xml:space="preserve">m³</t>
  </si>
  <si>
    <t xml:space="preserve">Hormigón HA-25/F/20/XC2, fabricado en central.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</si>
  <si>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</si>
  <si>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</si>
  <si>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</si>
  <si>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</si>
  <si>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</si>
  <si>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</si>
  <si>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mt41esc010a</t>
  </si>
  <si>
    <t xml:space="preserve">Ud</t>
  </si>
  <si>
    <t xml:space="preserve">Módulo de escalera metálica de emergencia, recta y con dos tramos rectos por planta de 3 m de altura máxima, con una anchura útil de 1 m, para una sobrecarga de uso de 400 kg/m², Euroclase A1 de reacción al fuego, según UNE-EN 13501-1, compuesto por: una estructura metálica de perfiles de acero S 275 JR laminado en caliente, formada por dos soportes intermedios con perfiles HEB, viga zanca con perfiles IPE y viga ménsula para soporte de la viga de meseta con perfiles HEB; peldañeado y meseta de chapa lagrimada de acero galvanizado, de 3 mm de espesor; y por una barandilla, de 1,10 m de altura, de tubo de acero laminado en frío, de 40x20x1,5 mm y 20x20x1,5 mm, colocada en todo su perímetro y en el hueco de la escalera; con preparación de superficies en grado SA21/2 según UNE-EN ISO 8501-1 y aplicación posterior de dos manos de imprimación con un espesor mínimo de película seca de 30 micras por mano; elaborado en taller.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</si>
  <si>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</si>
  <si>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</si>
  <si>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</si>
  <si>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</si>
  <si>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</si>
  <si>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</si>
  <si>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</si>
  <si>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</si>
  <si>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</si>
  <si>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</si>
  <si>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</si>
  <si>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</si>
  <si>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</si>
  <si>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</si>
  <si>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</si>
  <si>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</si>
  <si>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</si>
  <si>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</si>
  <si>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</si>
  <si>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</si>
  <si>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</si>
  <si>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</si>
  <si>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</si>
  <si>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</si>
  <si>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</si>
  <si>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</si>
  <si>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</si>
  <si>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</si>
  <si>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</si>
  <si>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</si>
  <si>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</si>
  <si>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</si>
  <si>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</si>
  <si>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</si>
  <si>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</si>
  <si>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</si>
  <si>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</si>
  <si>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</si>
  <si>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1.241,82€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</si>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</sst>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4.43" customWidth="1"/>
    <col min="6" max="6" width="5.10" customWidth="1"/>
    <col min="7" max="7" width="10.20" customWidth="1"/>
    <col min="8" max="8" width="2.72" customWidth="1"/>
    <col min="9" max="9" width="10.88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92.2</v>
      </c>
      <c r="I11" s="12"/>
      <c r="J11" s="12">
        <f ca="1">ROUND(INDIRECT(ADDRESS(ROW()+(0), COLUMN()+(-4), 1))*INDIRECT(ADDRESS(ROW()+(0), COLUMN()+(-2), 1)), 2)</f>
        <v>618.66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39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1.92</v>
      </c>
      <c r="I15" s="12"/>
      <c r="J15" s="12">
        <f ca="1">ROUND(INDIRECT(ADDRESS(ROW()+(0), COLUMN()+(-4), 1))*INDIRECT(ADDRESS(ROW()+(0), COLUMN()+(-2), 1)), 2)</f>
        <v>134.4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22318.3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11.36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623.44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23.184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79.29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702.73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0.09</v>
      </c>
      <c r="G23" s="11"/>
      <c r="H23" s="12">
        <v>23.46</v>
      </c>
      <c r="I23" s="12"/>
      <c r="J23" s="12">
        <f ca="1">ROUND(INDIRECT(ADDRESS(ROW()+(0), COLUMN()+(-4), 1))*INDIRECT(ADDRESS(ROW()+(0), COLUMN()+(-2), 1)), 2)</f>
        <v>2.11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0.135</v>
      </c>
      <c r="G24" s="11"/>
      <c r="H24" s="12">
        <v>22.67</v>
      </c>
      <c r="I24" s="12"/>
      <c r="J24" s="12">
        <f ca="1">ROUND(INDIRECT(ADDRESS(ROW()+(0), COLUMN()+(-4), 1))*INDIRECT(ADDRESS(ROW()+(0), COLUMN()+(-2), 1)), 2)</f>
        <v>3.06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0.342</v>
      </c>
      <c r="G25" s="11"/>
      <c r="H25" s="12">
        <v>23.46</v>
      </c>
      <c r="I25" s="12"/>
      <c r="J25" s="12">
        <f ca="1">ROUND(INDIRECT(ADDRESS(ROW()+(0), COLUMN()+(-4), 1))*INDIRECT(ADDRESS(ROW()+(0), COLUMN()+(-2), 1)), 2)</f>
        <v>8.02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2.054</v>
      </c>
      <c r="G26" s="11"/>
      <c r="H26" s="12">
        <v>22.67</v>
      </c>
      <c r="I26" s="12"/>
      <c r="J26" s="12">
        <f ca="1">ROUND(INDIRECT(ADDRESS(ROW()+(0), COLUMN()+(-4), 1))*INDIRECT(ADDRESS(ROW()+(0), COLUMN()+(-2), 1)), 2)</f>
        <v>46.56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27.502</v>
      </c>
      <c r="G27" s="11"/>
      <c r="H27" s="12">
        <v>23.46</v>
      </c>
      <c r="I27" s="12"/>
      <c r="J27" s="12">
        <f ca="1">ROUND(INDIRECT(ADDRESS(ROW()+(0), COLUMN()+(-4), 1))*INDIRECT(ADDRESS(ROW()+(0), COLUMN()+(-2), 1)), 2)</f>
        <v>645.2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27.502</v>
      </c>
      <c r="G28" s="13"/>
      <c r="H28" s="14">
        <v>22.67</v>
      </c>
      <c r="I28" s="14"/>
      <c r="J28" s="14">
        <f ca="1">ROUND(INDIRECT(ADDRESS(ROW()+(0), COLUMN()+(-4), 1))*INDIRECT(ADDRESS(ROW()+(0), COLUMN()+(-2), 1)), 2)</f>
        <v>623.47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1328.42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24349.4</v>
      </c>
      <c r="I31" s="14"/>
      <c r="J31" s="14">
        <f ca="1">ROUND(INDIRECT(ADDRESS(ROW()+(0), COLUMN()+(-4), 1))*INDIRECT(ADDRESS(ROW()+(0), COLUMN()+(-2), 1))/100, 2)</f>
        <v>486.99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24836.4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