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<sst xmlns="http://schemas.openxmlformats.org/spreadsheetml/2006/main" count="55" uniqueCount="55">
  <si>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</si>
  <si>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IOJ213</t>
  </si>
  <si>
    <t xml:space="preserve">m²</t>
  </si>
  <si>
    <t xml:space="preserve">Protección pasiva contra incendios de conducto metálico de ventilación, con placas de yeso laminado.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</si>
  <si>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sus 4 caras, para garantizar una resistencia al fuego interior de 120 minutos y una resistencia al fuego exterior de 180 minutos, sistema K271.es "KNAUF", mediante recubrimiento con placas de yeso laminado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</si>
  <si>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</si>
  <si>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</si>
  <si>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</si>
  <si>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</si>
  <si>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</si>
  <si>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</si>
  <si>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</si>
  <si>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mt41www050b</t>
  </si>
  <si>
    <t xml:space="preserve">Ud</t>
  </si>
  <si>
    <t xml:space="preserve">Repercusión, por m², de estructura soporte para conductos de ventilación realizados con placas, compuesta de: varillas roscadas, perfiles angulares, tacos, tuercas y arandelas.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</si>
  <si>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</si>
  <si>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</si>
  <si>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vidrio; Euroclase A1 de reacción al fuego, según UNE-EN 13501-1.</t>
  </si>
  <si>
    <t xml:space="preserve">mt12psg115a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</si>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</sst>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9.27</v>
      </c>
      <c r="J10" s="12">
        <f ca="1">ROUND(INDIRECT(ADDRESS(ROW()+(0), COLUMN()+(-3), 1))*INDIRECT(ADDRESS(ROW()+(0), COLUMN()+(-1), 1)), 2)</f>
        <v>9.27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2.255</v>
      </c>
      <c r="H11" s="11"/>
      <c r="I11" s="12">
        <v>22.62</v>
      </c>
      <c r="J11" s="12">
        <f ca="1">ROUND(INDIRECT(ADDRESS(ROW()+(0), COLUMN()+(-3), 1))*INDIRECT(ADDRESS(ROW()+(0), COLUMN()+(-1), 1)), 2)</f>
        <v>51.01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12</v>
      </c>
      <c r="H12" s="11"/>
      <c r="I12" s="12">
        <v>0.21</v>
      </c>
      <c r="J12" s="12">
        <f ca="1">ROUND(INDIRECT(ADDRESS(ROW()+(0), COLUMN()+(-3), 1))*INDIRECT(ADDRESS(ROW()+(0), COLUMN()+(-1), 1)), 2)</f>
        <v>2.52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</v>
      </c>
      <c r="H13" s="11"/>
      <c r="I13" s="12">
        <v>0.77</v>
      </c>
      <c r="J13" s="12">
        <f ca="1">ROUND(INDIRECT(ADDRESS(ROW()+(0), COLUMN()+(-3), 1))*INDIRECT(ADDRESS(ROW()+(0), COLUMN()+(-1), 1)), 2)</f>
        <v>0.08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0.05</v>
      </c>
      <c r="J14" s="14">
        <f ca="1">ROUND(INDIRECT(ADDRESS(ROW()+(0), COLUMN()+(-3),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0.785</v>
      </c>
      <c r="H17" s="11"/>
      <c r="I17" s="12">
        <v>23.16</v>
      </c>
      <c r="J17" s="12">
        <f ca="1">ROUND(INDIRECT(ADDRESS(ROW()+(0), COLUMN()+(-3), 1))*INDIRECT(ADDRESS(ROW()+(0), COLUMN()+(-1), 1)), 2)</f>
        <v>18.18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0.785</v>
      </c>
      <c r="H18" s="13"/>
      <c r="I18" s="14">
        <v>21.78</v>
      </c>
      <c r="J18" s="14">
        <f ca="1">ROUND(INDIRECT(ADDRESS(ROW()+(0), COLUMN()+(-3), 1))*INDIRECT(ADDRESS(ROW()+(0), COLUMN()+(-1), 1)), 2)</f>
        <v>17.1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35.28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98.18</v>
      </c>
      <c r="J21" s="14">
        <f ca="1">ROUND(INDIRECT(ADDRESS(ROW()+(0), COLUMN()+(-3), 1))*INDIRECT(ADDRESS(ROW()+(0), COLUMN()+(-1), 1))/100, 2)</f>
        <v>1.96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100.14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162011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