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<sst xmlns="http://schemas.openxmlformats.org/spreadsheetml/2006/main" count="74" uniqueCount="74">
  <si>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</si>
  <si>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IOR010</t>
  </si>
  <si>
    <t xml:space="preserve">m</t>
  </si>
  <si>
    <t xml:space="preserve">Protección pasiva contra incendios de estructura metálica, con placas de yeso laminado.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</si>
  <si>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mediante recubrimiento con placas de yeso laminado incombustibles,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</si>
  <si>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</si>
  <si>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</si>
  <si>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</si>
  <si>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</si>
  <si>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</si>
  <si>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</si>
  <si>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</si>
  <si>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</si>
  <si>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</si>
  <si>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galvanizado, según UNE-EN 13964.</t>
  </si>
  <si>
    <t xml:space="preserve">mt12psg082</t>
  </si>
  <si>
    <t xml:space="preserve">Ud</t>
  </si>
  <si>
    <t xml:space="preserve">Fijación para hormigón.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</si>
  <si>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</si>
  <si>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</si>
  <si>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</si>
  <si>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mt12pmk011a</t>
  </si>
  <si>
    <t xml:space="preserve">Ud</t>
  </si>
  <si>
    <t xml:space="preserve">Clip de protección de 72x48x41 mm.</t>
  </si>
  <si>
    <t xml:space="preserve">mt12psg010l</t>
  </si>
  <si>
    <t xml:space="preserve">m²</t>
  </si>
  <si>
    <t xml:space="preserve">Placa de yeso laminado reforzada con tejido de fibra UNE-EN 15283-1 GM-F / 1200 / longitud / 15 / con los bordes longitudinales afinados, revestido en cara y dorso por tejido de fibra de vidrio no combustible.</t>
  </si>
  <si>
    <t xml:space="preserve">mt12psg010o</t>
  </si>
  <si>
    <t xml:space="preserve">m²</t>
  </si>
  <si>
    <t xml:space="preserve">Placa de yeso laminado reforzada con tejido de fibra UNE-EN 15283-1 GM-F / 1200 / longitud / 25 / con los bordes longitudinales afinados, revestido en cara y dorso por tejido de fibra de vidrio no combustible.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</si>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</sst>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25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1.14</v>
      </c>
      <c r="I10" s="12">
        <f ca="1">ROUND(INDIRECT(ADDRESS(ROW()+(0), COLUMN()+(-3), 1))*INDIRECT(ADDRESS(ROW()+(0), COLUMN()+(-1), 1)), 2)</f>
        <v>2.28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3.2</v>
      </c>
      <c r="G11" s="11"/>
      <c r="H11" s="12">
        <v>0.32</v>
      </c>
      <c r="I11" s="12">
        <f ca="1">ROUND(INDIRECT(ADDRESS(ROW()+(0), COLUMN()+(-3), 1))*INDIRECT(ADDRESS(ROW()+(0), COLUMN()+(-1), 1)), 2)</f>
        <v>1.02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</v>
      </c>
      <c r="G12" s="11"/>
      <c r="H12" s="12">
        <v>0.84</v>
      </c>
      <c r="I12" s="12">
        <f ca="1">ROUND(INDIRECT(ADDRESS(ROW()+(0), COLUMN()+(-3), 1))*INDIRECT(ADDRESS(ROW()+(0), COLUMN()+(-1), 1)), 2)</f>
        <v>1.68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3.2</v>
      </c>
      <c r="G13" s="11"/>
      <c r="H13" s="12">
        <v>0.68</v>
      </c>
      <c r="I13" s="12">
        <f ca="1">ROUND(INDIRECT(ADDRESS(ROW()+(0), COLUMN()+(-3), 1))*INDIRECT(ADDRESS(ROW()+(0), COLUMN()+(-1), 1)), 2)</f>
        <v>2.18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0.475</v>
      </c>
      <c r="G14" s="11"/>
      <c r="H14" s="12">
        <v>16.58</v>
      </c>
      <c r="I14" s="12">
        <f ca="1">ROUND(INDIRECT(ADDRESS(ROW()+(0), COLUMN()+(-3), 1))*INDIRECT(ADDRESS(ROW()+(0), COLUMN()+(-1), 1)), 2)</f>
        <v>7.88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0.292</v>
      </c>
      <c r="G15" s="11"/>
      <c r="H15" s="12">
        <v>21.96</v>
      </c>
      <c r="I15" s="12">
        <f ca="1">ROUND(INDIRECT(ADDRESS(ROW()+(0), COLUMN()+(-3), 1))*INDIRECT(ADDRESS(ROW()+(0), COLUMN()+(-1), 1)), 2)</f>
        <v>6.41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30</v>
      </c>
      <c r="G16" s="11"/>
      <c r="H16" s="12">
        <v>0.01</v>
      </c>
      <c r="I16" s="12">
        <f ca="1">ROUND(INDIRECT(ADDRESS(ROW()+(0), COLUMN()+(-3), 1))*INDIRECT(ADDRESS(ROW()+(0), COLUMN()+(-1), 1)), 2)</f>
        <v>0.3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2.55</v>
      </c>
      <c r="G17" s="11"/>
      <c r="H17" s="12">
        <v>0.9</v>
      </c>
      <c r="I17" s="12">
        <f ca="1">ROUND(INDIRECT(ADDRESS(ROW()+(0), COLUMN()+(-3), 1))*INDIRECT(ADDRESS(ROW()+(0), COLUMN()+(-1), 1)), 2)</f>
        <v>2.3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</v>
      </c>
      <c r="G18" s="13"/>
      <c r="H18" s="14">
        <v>0.04</v>
      </c>
      <c r="I18" s="14">
        <f ca="1">ROUND(INDIRECT(ADDRESS(ROW()+(0), COLUMN()+(-3), 1))*INDIRECT(ADDRESS(ROW()+(0), COLUMN()+(-1), 1)), 2)</f>
        <v>0.08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24.13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0.16</v>
      </c>
      <c r="G21" s="11"/>
      <c r="H21" s="12">
        <v>23.16</v>
      </c>
      <c r="I21" s="12">
        <f ca="1">ROUND(INDIRECT(ADDRESS(ROW()+(0), COLUMN()+(-3), 1))*INDIRECT(ADDRESS(ROW()+(0), COLUMN()+(-1), 1)), 2)</f>
        <v>3.71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0.16</v>
      </c>
      <c r="G22" s="13"/>
      <c r="H22" s="14">
        <v>21.78</v>
      </c>
      <c r="I22" s="14">
        <f ca="1">ROUND(INDIRECT(ADDRESS(ROW()+(0), COLUMN()+(-3), 1))*INDIRECT(ADDRESS(ROW()+(0), COLUMN()+(-1), 1)), 2)</f>
        <v>3.48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7.19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31.32</v>
      </c>
      <c r="I25" s="14">
        <f ca="1">ROUND(INDIRECT(ADDRESS(ROW()+(0), COLUMN()+(-3), 1))*INDIRECT(ADDRESS(ROW()+(0), COLUMN()+(-1), 1))/100, 2)</f>
        <v>0.63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31.95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842016</v>
      </c>
      <c r="F30" s="29"/>
      <c r="G30" s="29">
        <v>842017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61</v>
      </c>
    </row>
    <row r="33" spans="1:9" ht="24.00" thickBot="1" customHeight="1">
      <c r="A33" s="32" t="s">
        <v>62</v>
      </c>
      <c r="B33" s="32"/>
      <c r="C33" s="32"/>
      <c r="D33" s="32"/>
      <c r="E33" s="33"/>
      <c r="F33" s="33"/>
      <c r="G33" s="33"/>
      <c r="H33" s="33"/>
      <c r="I33" s="33"/>
    </row>
    <row r="34" spans="1:9" ht="13.50" thickBot="1" customHeight="1">
      <c r="A34" s="30" t="s">
        <v>63</v>
      </c>
      <c r="B34" s="30"/>
      <c r="C34" s="30"/>
      <c r="D34" s="30"/>
      <c r="E34" s="31">
        <v>112007</v>
      </c>
      <c r="F34" s="31"/>
      <c r="G34" s="31">
        <v>112007</v>
      </c>
      <c r="H34" s="31"/>
      <c r="I34" s="31"/>
    </row>
    <row r="35" spans="1:9" ht="13.50" thickBot="1" customHeight="1">
      <c r="A35" s="28" t="s">
        <v>64</v>
      </c>
      <c r="B35" s="28"/>
      <c r="C35" s="28"/>
      <c r="D35" s="28"/>
      <c r="E35" s="29">
        <v>162010</v>
      </c>
      <c r="F35" s="29"/>
      <c r="G35" s="29">
        <v>162011</v>
      </c>
      <c r="H35" s="29"/>
      <c r="I35" s="29" t="s">
        <v>65</v>
      </c>
    </row>
    <row r="36" spans="1:9" ht="24.00" thickBot="1" customHeight="1">
      <c r="A36" s="30" t="s">
        <v>66</v>
      </c>
      <c r="B36" s="30"/>
      <c r="C36" s="30"/>
      <c r="D36" s="30"/>
      <c r="E36" s="31"/>
      <c r="F36" s="31"/>
      <c r="G36" s="31"/>
      <c r="H36" s="31"/>
      <c r="I36" s="31"/>
    </row>
    <row r="37" spans="1:9" ht="13.50" thickBot="1" customHeight="1">
      <c r="A37" s="28" t="s">
        <v>67</v>
      </c>
      <c r="B37" s="28"/>
      <c r="C37" s="28"/>
      <c r="D37" s="28"/>
      <c r="E37" s="29">
        <v>132006</v>
      </c>
      <c r="F37" s="29"/>
      <c r="G37" s="29">
        <v>132007</v>
      </c>
      <c r="H37" s="29"/>
      <c r="I37" s="29" t="s">
        <v>68</v>
      </c>
    </row>
    <row r="38" spans="1:9" ht="13.50" thickBot="1" customHeight="1">
      <c r="A38" s="32" t="s">
        <v>69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30" t="s">
        <v>70</v>
      </c>
      <c r="B39" s="30"/>
      <c r="C39" s="30"/>
      <c r="D39" s="30"/>
      <c r="E39" s="31">
        <v>112007</v>
      </c>
      <c r="F39" s="31"/>
      <c r="G39" s="31">
        <v>112007</v>
      </c>
      <c r="H39" s="31"/>
      <c r="I39" s="3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</row>
  </sheetData>
  <mergeCells count="9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7"/>
    <mergeCell ref="G37:H37"/>
    <mergeCell ref="I37:I39"/>
    <mergeCell ref="A38:D38"/>
    <mergeCell ref="E38:F38"/>
    <mergeCell ref="G38:H38"/>
    <mergeCell ref="A39:D39"/>
    <mergeCell ref="E39:F39"/>
    <mergeCell ref="G39:H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