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<sst xmlns="http://schemas.openxmlformats.org/spreadsheetml/2006/main" count="74" uniqueCount="74">
  <si>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</si>
  <si>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IOR015</t>
  </si>
  <si>
    <t xml:space="preserve">m²</t>
  </si>
  <si>
    <t xml:space="preserve">Protección pasiva contra incendios de estructura metálica, con placas de yeso laminado. Sistema "PLADUR".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</si>
  <si>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15 minutos, sistema 48-35+2x13F "PLADUR", mediante recubrimiento con placas de yeso laminado, fijadas con tornillos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</si>
  <si>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</si>
  <si>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</si>
  <si>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</si>
  <si>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</si>
  <si>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</si>
  <si>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</si>
  <si>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</si>
  <si>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</si>
  <si>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</si>
  <si>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</si>
  <si>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mt12psg082</t>
  </si>
  <si>
    <t xml:space="preserve">Ud</t>
  </si>
  <si>
    <t xml:space="preserve">Fijación para hormigón.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</si>
  <si>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</si>
  <si>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</si>
  <si>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</si>
  <si>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</si>
  <si>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</si>
  <si>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</si>
  <si>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</si>
  <si>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</si>
  <si>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</si>
  <si>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mt12psp010csd</t>
  </si>
  <si>
    <t xml:space="preserve">m²</t>
  </si>
  <si>
    <t xml:space="preserve">Placa de yeso laminado F / UNE-EN 520 - 1200 / 3000 / 12,5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</si>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</sst>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0.77</v>
      </c>
      <c r="H10" s="11"/>
      <c r="I10" s="12">
        <v>0.22</v>
      </c>
      <c r="J10" s="12">
        <f ca="1">ROUND(INDIRECT(ADDRESS(ROW()+(0), COLUMN()+(-3), 1))*INDIRECT(ADDRESS(ROW()+(0), COLUMN()+(-1), 1)), 2)</f>
        <v>0.17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1.6</v>
      </c>
      <c r="H11" s="11"/>
      <c r="I11" s="12">
        <v>0.32</v>
      </c>
      <c r="J11" s="12">
        <f ca="1">ROUND(INDIRECT(ADDRESS(ROW()+(0), COLUMN()+(-3), 1))*INDIRECT(ADDRESS(ROW()+(0), COLUMN()+(-1), 1)), 2)</f>
        <v>0.51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0.77</v>
      </c>
      <c r="H12" s="11"/>
      <c r="I12" s="12">
        <v>1.22</v>
      </c>
      <c r="J12" s="12">
        <f ca="1">ROUND(INDIRECT(ADDRESS(ROW()+(0), COLUMN()+(-3), 1))*INDIRECT(ADDRESS(ROW()+(0), COLUMN()+(-1), 1)), 2)</f>
        <v>0.94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1.45</v>
      </c>
      <c r="J13" s="12">
        <f ca="1">ROUND(INDIRECT(ADDRESS(ROW()+(0), COLUMN()+(-3), 1))*INDIRECT(ADDRESS(ROW()+(0), COLUMN()+(-1), 1)), 2)</f>
        <v>6.09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0.01</v>
      </c>
      <c r="J14" s="12">
        <f ca="1">ROUND(INDIRECT(ADDRESS(ROW()+(0), COLUMN()+(-3), 1))*INDIRECT(ADDRESS(ROW()+(0), COLUMN()+(-1), 1)), 2)</f>
        <v>0.03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8.67</v>
      </c>
      <c r="J15" s="12">
        <f ca="1">ROUND(INDIRECT(ADDRESS(ROW()+(0), COLUMN()+(-3), 1))*INDIRECT(ADDRESS(ROW()+(0), COLUMN()+(-1), 1)), 2)</f>
        <v>18.21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23</v>
      </c>
      <c r="H16" s="11"/>
      <c r="I16" s="12">
        <v>0.01</v>
      </c>
      <c r="J16" s="12">
        <f ca="1">ROUND(INDIRECT(ADDRESS(ROW()+(0), COLUMN()+(-3), 1))*INDIRECT(ADDRESS(ROW()+(0), COLUMN()+(-1), 1)), 2)</f>
        <v>0.23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44</v>
      </c>
      <c r="H17" s="11"/>
      <c r="I17" s="12">
        <v>0.01</v>
      </c>
      <c r="J17" s="12">
        <f ca="1">ROUND(INDIRECT(ADDRESS(ROW()+(0), COLUMN()+(-3), 1))*INDIRECT(ADDRESS(ROW()+(0), COLUMN()+(-1), 1)), 2)</f>
        <v>0.44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0.95</v>
      </c>
      <c r="H18" s="11"/>
      <c r="I18" s="12">
        <v>0.89</v>
      </c>
      <c r="J18" s="12">
        <f ca="1">ROUND(INDIRECT(ADDRESS(ROW()+(0), COLUMN()+(-3), 1))*INDIRECT(ADDRESS(ROW()+(0), COLUMN()+(-1), 1)), 2)</f>
        <v>0.85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9.45</v>
      </c>
      <c r="H19" s="13"/>
      <c r="I19" s="14">
        <v>0.04</v>
      </c>
      <c r="J19" s="14">
        <f ca="1">ROUND(INDIRECT(ADDRESS(ROW()+(0), COLUMN()+(-3), 1))*INDIRECT(ADDRESS(ROW()+(0), COLUMN()+(-1), 1)), 2)</f>
        <v>0.38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27.85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0.71</v>
      </c>
      <c r="H22" s="11"/>
      <c r="I22" s="12">
        <v>23.16</v>
      </c>
      <c r="J22" s="12">
        <f ca="1">ROUND(INDIRECT(ADDRESS(ROW()+(0), COLUMN()+(-3), 1))*INDIRECT(ADDRESS(ROW()+(0), COLUMN()+(-1), 1)), 2)</f>
        <v>16.44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0.71</v>
      </c>
      <c r="H23" s="13"/>
      <c r="I23" s="14">
        <v>21.78</v>
      </c>
      <c r="J23" s="14">
        <f ca="1">ROUND(INDIRECT(ADDRESS(ROW()+(0), COLUMN()+(-3), 1))*INDIRECT(ADDRESS(ROW()+(0), COLUMN()+(-1), 1)), 2)</f>
        <v>15.46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31.9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59.75</v>
      </c>
      <c r="J26" s="14">
        <f ca="1">ROUND(INDIRECT(ADDRESS(ROW()+(0), COLUMN()+(-3), 1))*INDIRECT(ADDRESS(ROW()+(0), COLUMN()+(-1), 1))/100, 2)</f>
        <v>1.2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60.95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