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<sst xmlns="http://schemas.openxmlformats.org/spreadsheetml/2006/main" count="43" uniqueCount="43">
  <si>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</si>
  <si>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IOT036</t>
  </si>
  <si>
    <t xml:space="preserve">Ud</t>
  </si>
  <si>
    <t xml:space="preserve">Rociador de gran cobertura.</t>
  </si>
  <si>
    <r>
      <rPr>
        <sz val="8.25"/>
        <color rgb="FF000000"/>
        <rFont val="Arial"/>
        <family val="2"/>
      </rPr>
      <t xml:space="preserve">Rociador automático de gran cobertura colgante, riesgo ligero, respuesta normal con ampolla fusible de vidrio frágil de 5 mm de diámetro y disolución alcohólica de color rojo, rotura a 68°C, de 3/4" DN 20 mm de diámetro de rosca, coeficiente de descarga K de 116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</si>
  <si>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</si>
  <si>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</si>
  <si>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</si>
  <si>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</si>
  <si>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</si>
  <si>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</si>
  <si>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</si>
  <si>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mt41roc060aa</t>
  </si>
  <si>
    <t xml:space="preserve">Ud</t>
  </si>
  <si>
    <t xml:space="preserve">Rociador automático de gran cobertura colgante, riesgo ligero, respuesta normal con ampolla fusible de vidrio frágil de 5 mm de diámetro y disolución alcohólica de color rojo, rotura a 68°C, de 3/4" DN 20 mm de diámetro de rosca, coeficiente de descarga K de 116 (métrico), presión de trabajo 12 bar, acabado lacado color bronce, según UNE-EN 12259-1.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</si>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</sst>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7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24.82</v>
      </c>
      <c r="I10" s="12">
        <f ca="1">ROUND(INDIRECT(ADDRESS(ROW()+(0), COLUMN()+(-3), 1))*INDIRECT(ADDRESS(ROW()+(0), COLUMN()+(-1), 1)), 2)</f>
        <v>24.82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2.71</v>
      </c>
      <c r="I11" s="14">
        <f ca="1">ROUND(INDIRECT(ADDRESS(ROW()+(0), COLUMN()+(-3), 1))*INDIRECT(ADDRESS(ROW()+(0), COLUMN()+(-1), 1)), 2)</f>
        <v>2.71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27.53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0.267</v>
      </c>
      <c r="G14" s="11"/>
      <c r="H14" s="12">
        <v>23.16</v>
      </c>
      <c r="I14" s="12">
        <f ca="1">ROUND(INDIRECT(ADDRESS(ROW()+(0), COLUMN()+(-3), 1))*INDIRECT(ADDRESS(ROW()+(0), COLUMN()+(-1), 1)), 2)</f>
        <v>6.18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0.267</v>
      </c>
      <c r="G15" s="13"/>
      <c r="H15" s="14">
        <v>21.75</v>
      </c>
      <c r="I15" s="14">
        <f ca="1">ROUND(INDIRECT(ADDRESS(ROW()+(0), COLUMN()+(-3), 1))*INDIRECT(ADDRESS(ROW()+(0), COLUMN()+(-1), 1)), 2)</f>
        <v>5.81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11.99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39.52</v>
      </c>
      <c r="I18" s="14">
        <f ca="1">ROUND(INDIRECT(ADDRESS(ROW()+(0), COLUMN()+(-3), 1))*INDIRECT(ADDRESS(ROW()+(0), COLUMN()+(-1), 1))/100, 2)</f>
        <v>0.79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40.31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142002</v>
      </c>
      <c r="F23" s="29"/>
      <c r="G23" s="29">
        <v>192005</v>
      </c>
      <c r="H23" s="29"/>
      <c r="I23" s="29">
        <v>1</v>
      </c>
    </row>
    <row r="24" spans="1:9" ht="24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5" spans="1:9" ht="13.50" thickBot="1" customHeight="1">
      <c r="A25" s="30" t="s">
        <v>38</v>
      </c>
      <c r="B25" s="30"/>
      <c r="C25" s="30"/>
      <c r="D25" s="30"/>
      <c r="E25" s="31">
        <v>132005</v>
      </c>
      <c r="F25" s="31"/>
      <c r="G25" s="31">
        <v>132006</v>
      </c>
      <c r="H25" s="31"/>
      <c r="I25" s="31"/>
    </row>
    <row r="26" spans="1:9" ht="13.50" thickBot="1" customHeight="1">
      <c r="A26" s="32" t="s">
        <v>39</v>
      </c>
      <c r="B26" s="32"/>
      <c r="C26" s="32"/>
      <c r="D26" s="32"/>
      <c r="E26" s="33">
        <v>1.11201e+006</v>
      </c>
      <c r="F26" s="33"/>
      <c r="G26" s="33">
        <v>1.11201e+006</v>
      </c>
      <c r="H26" s="33"/>
      <c r="I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3"/>
    <mergeCell ref="G23:H23"/>
    <mergeCell ref="I23:I26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