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<sst xmlns="http://schemas.openxmlformats.org/spreadsheetml/2006/main" count="80" uniqueCount="80">
  <si>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</si>
  <si>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</si>
  <si>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</si>
  <si>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</si>
  <si>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frente al rayo, formado por pararrayos tipo Franklin, con semiángulo de protección de 25° para un nivel de protección 1 según DB SUA Seguridad de utilización y accesibilidad (CTE), colocado en pared o estructura sobre mástil telescópico de acero galvanizado en caliente, de 8 m de longitud, 2" de diámetro en la base y 1 1/2" de diámetro en punta. Incluso soportes, piezas especiales, pletina conductora de cobre estañado, vías de chispas, contador de los impactos de rayo recibidos, pieza de adaptación cabezal-mástil y acoplamiento cabezal-mástil-conductor, de latón, para mástil de 1 1/2" y bajante interior de pletina conductora de 30x2 mm,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</si>
  <si>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</si>
  <si>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</si>
  <si>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</si>
  <si>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</si>
  <si>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</si>
  <si>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</si>
  <si>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</si>
  <si>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mt41pea020ea</t>
  </si>
  <si>
    <t xml:space="preserve">Ud</t>
  </si>
  <si>
    <t xml:space="preserve">Pararrayos tipo Franklin, con punta múltiple formada por pieza central, vástago principal y cuatro laterales, con semiángulo de protección de 25° para un nivel de protección 1 según DB SUA Seguridad de utilización y accesibilidad (CTE), fabricado en acero inoxidable de 16 mm de diámetro según UNE-EN 62305-1, incluso pieza de adaptación cabezal-mástil y acoplamiento cabezal-mástil-conductor, de latón, para mástil de 1 1/2" y bajante interior de pletina conductora de 30x2 mm.</t>
  </si>
  <si>
    <t xml:space="preserve">mt41paa025a</t>
  </si>
  <si>
    <t xml:space="preserve">Ud</t>
  </si>
  <si>
    <t xml:space="preserve">Mástil telescópico de acero galvanizado en caliente, de 8 m de longitud, 2" de diámetro en la base y 1 1/2" de diámetro en punta, para fijación a muro o estructura.</t>
  </si>
  <si>
    <t xml:space="preserve">mt41paa030b</t>
  </si>
  <si>
    <t xml:space="preserve">Ud</t>
  </si>
  <si>
    <t xml:space="preserve">Sistema de anclaje para mástiles formado por tres soportes en forma de U, de acero galvanizado en caliente, de 30 cm de longitud y 8 mm de espesor, para fijación con tornillos a pared.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</si>
  <si>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</si>
  <si>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</si>
  <si>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</si>
  <si>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</si>
  <si>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</si>
  <si>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</si>
  <si>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</si>
  <si>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</si>
  <si>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</si>
  <si>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</si>
  <si>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</si>
  <si>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</si>
  <si>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</si>
  <si>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</si>
  <si>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</si>
  <si>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</si>
  <si>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</si>
  <si>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</si>
  <si>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</si>
  <si>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</si>
  <si>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Contador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</si>
  <si>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</si>
  <si>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</si>
  <si>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</si>
  <si>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</si>
  <si>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</si>
  <si>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</si>
  <si>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</si>
  <si>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</si>
  <si>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Arqueta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</si>
  <si>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</si>
  <si>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</si>
  <si>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</si>
  <si>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</si>
  <si>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</si>
  <si>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</si>
  <si>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</si>
  <si>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</si>
  <si>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</si>
  <si>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</si>
  <si>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</si>
  <si>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</si>
  <si>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</si>
  <si>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</si>
  <si>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</si>
  <si>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</si>
  <si>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</si>
  <si>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</si>
  <si>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</si>
  <si>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1ª instalador de pararrayos.</t>
  </si>
  <si>
    <t xml:space="preserve">mo106</t>
  </si>
  <si>
    <t xml:space="preserve">h</t>
  </si>
  <si>
    <t xml:space="preserve">Ayudante instalador de pararrayos.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</si>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</sst>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224.68</v>
      </c>
      <c r="G10" s="12">
        <f ca="1">ROUND(INDIRECT(ADDRESS(ROW()+(0), COLUMN()+(-2), 1))*INDIRECT(ADDRESS(ROW()+(0), COLUMN()+(-1), 1)), 2)</f>
        <v>224.68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862.52</v>
      </c>
      <c r="G11" s="12">
        <f ca="1">ROUND(INDIRECT(ADDRESS(ROW()+(0), COLUMN()+(-2), 1))*INDIRECT(ADDRESS(ROW()+(0), COLUMN()+(-1), 1)), 2)</f>
        <v>862.52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181.69</v>
      </c>
      <c r="G12" s="12">
        <f ca="1">ROUND(INDIRECT(ADDRESS(ROW()+(0), COLUMN()+(-2), 1))*INDIRECT(ADDRESS(ROW()+(0), COLUMN()+(-1), 1)), 2)</f>
        <v>181.69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61.5</v>
      </c>
      <c r="F13" s="12">
        <v>53.69</v>
      </c>
      <c r="G13" s="12">
        <f ca="1">ROUND(INDIRECT(ADDRESS(ROW()+(0), COLUMN()+(-2), 1))*INDIRECT(ADDRESS(ROW()+(0), COLUMN()+(-1), 1)), 2)</f>
        <v>3301.94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10.19</v>
      </c>
      <c r="G14" s="12">
        <f ca="1">ROUND(INDIRECT(ADDRESS(ROW()+(0), COLUMN()+(-2), 1))*INDIRECT(ADDRESS(ROW()+(0), COLUMN()+(-1), 1)), 2)</f>
        <v>163.04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23</v>
      </c>
      <c r="G15" s="12">
        <f ca="1">ROUND(INDIRECT(ADDRESS(ROW()+(0), COLUMN()+(-2), 1))*INDIRECT(ADDRESS(ROW()+(0), COLUMN()+(-1), 1)), 2)</f>
        <v>460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270.73</v>
      </c>
      <c r="G16" s="12">
        <f ca="1">ROUND(INDIRECT(ADDRESS(ROW()+(0), COLUMN()+(-2), 1))*INDIRECT(ADDRESS(ROW()+(0), COLUMN()+(-1), 1)), 2)</f>
        <v>270.73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252.1</v>
      </c>
      <c r="G17" s="12">
        <f ca="1">ROUND(INDIRECT(ADDRESS(ROW()+(0), COLUMN()+(-2), 1))*INDIRECT(ADDRESS(ROW()+(0), COLUMN()+(-1), 1)), 2)</f>
        <v>252.1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30.46</v>
      </c>
      <c r="G18" s="12">
        <f ca="1">ROUND(INDIRECT(ADDRESS(ROW()+(0), COLUMN()+(-2), 1))*INDIRECT(ADDRESS(ROW()+(0), COLUMN()+(-1), 1)), 2)</f>
        <v>60.92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492.01</v>
      </c>
      <c r="G19" s="12">
        <f ca="1">ROUND(INDIRECT(ADDRESS(ROW()+(0), COLUMN()+(-2), 1))*INDIRECT(ADDRESS(ROW()+(0), COLUMN()+(-1), 1)), 2)</f>
        <v>492.01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39.33</v>
      </c>
      <c r="G20" s="12">
        <f ca="1">ROUND(INDIRECT(ADDRESS(ROW()+(0), COLUMN()+(-2), 1))*INDIRECT(ADDRESS(ROW()+(0), COLUMN()+(-1), 1)), 2)</f>
        <v>39.33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53.44</v>
      </c>
      <c r="G21" s="12">
        <f ca="1">ROUND(INDIRECT(ADDRESS(ROW()+(0), COLUMN()+(-2), 1))*INDIRECT(ADDRESS(ROW()+(0), COLUMN()+(-1), 1)), 2)</f>
        <v>53.44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123.56</v>
      </c>
      <c r="G22" s="12">
        <f ca="1">ROUND(INDIRECT(ADDRESS(ROW()+(0), COLUMN()+(-2), 1))*INDIRECT(ADDRESS(ROW()+(0), COLUMN()+(-1), 1)), 2)</f>
        <v>370.68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93.68</v>
      </c>
      <c r="G23" s="12">
        <f ca="1">ROUND(INDIRECT(ADDRESS(ROW()+(0), COLUMN()+(-2), 1))*INDIRECT(ADDRESS(ROW()+(0), COLUMN()+(-1), 1)), 2)</f>
        <v>187.36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47.04</v>
      </c>
      <c r="G24" s="12">
        <f ca="1">ROUND(INDIRECT(ADDRESS(ROW()+(0), COLUMN()+(-2), 1))*INDIRECT(ADDRESS(ROW()+(0), COLUMN()+(-1), 1)), 2)</f>
        <v>94.08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19.92</v>
      </c>
      <c r="G25" s="12">
        <f ca="1">ROUND(INDIRECT(ADDRESS(ROW()+(0), COLUMN()+(-2), 1))*INDIRECT(ADDRESS(ROW()+(0), COLUMN()+(-1), 1)), 2)</f>
        <v>39.84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352.65</v>
      </c>
      <c r="G26" s="12">
        <f ca="1">ROUND(INDIRECT(ADDRESS(ROW()+(0), COLUMN()+(-2), 1))*INDIRECT(ADDRESS(ROW()+(0), COLUMN()+(-1), 1)), 2)</f>
        <v>352.65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93.55</v>
      </c>
      <c r="G27" s="14">
        <f ca="1">ROUND(INDIRECT(ADDRESS(ROW()+(0), COLUMN()+(-2), 1))*INDIRECT(ADDRESS(ROW()+(0), COLUMN()+(-1), 1)), 2)</f>
        <v>187.1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7594.11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14.525</v>
      </c>
      <c r="F30" s="12">
        <v>23.16</v>
      </c>
      <c r="G30" s="12">
        <f ca="1">ROUND(INDIRECT(ADDRESS(ROW()+(0), COLUMN()+(-2), 1))*INDIRECT(ADDRESS(ROW()+(0), COLUMN()+(-1), 1)), 2)</f>
        <v>336.4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14.525</v>
      </c>
      <c r="F31" s="14">
        <v>21.75</v>
      </c>
      <c r="G31" s="14">
        <f ca="1">ROUND(INDIRECT(ADDRESS(ROW()+(0), COLUMN()+(-2), 1))*INDIRECT(ADDRESS(ROW()+(0), COLUMN()+(-1), 1)), 2)</f>
        <v>315.92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652.32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8246.43</v>
      </c>
      <c r="G34" s="14">
        <f ca="1">ROUND(INDIRECT(ADDRESS(ROW()+(0), COLUMN()+(-2), 1))*INDIRECT(ADDRESS(ROW()+(0), COLUMN()+(-1), 1))/100, 2)</f>
        <v>164.93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8411.36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