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<sst xmlns="http://schemas.openxmlformats.org/spreadsheetml/2006/main" count="35" uniqueCount="35">
  <si>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</si>
  <si>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ISB043</t>
  </si>
  <si>
    <t xml:space="preserve">Ud</t>
  </si>
  <si>
    <t xml:space="preserve">Válvula de aireación.</t>
  </si>
  <si>
    <r>
      <rPr>
        <sz val="8.25"/>
        <color rgb="FF000000"/>
        <rFont val="Arial"/>
        <family val="2"/>
      </rPr>
      <t xml:space="preserve">Válvula de ventilación de PVC, de 110 mm de diámetro, para tubería de ventilación primaria o secundaria, conectada al extremo superior de la bajante con unión pegada con adhesivo. Incluso líquido limpiador y adhesivo para tubos y accesorios de PVC.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</si>
  <si>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</si>
  <si>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</si>
  <si>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</si>
  <si>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</si>
  <si>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</si>
  <si>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</si>
  <si>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</si>
  <si>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mt36vpq010e</t>
  </si>
  <si>
    <t xml:space="preserve">Ud</t>
  </si>
  <si>
    <t xml:space="preserve">Válvula de ventilación de PVC, de 110 mm de diámetro, para tubería de ventilación primaria o secundaria.</t>
  </si>
  <si>
    <t xml:space="preserve">mt36tiq012a</t>
  </si>
  <si>
    <t xml:space="preserve">l</t>
  </si>
  <si>
    <t xml:space="preserve">Líquido limpiador para pegado mediante adhesivo de tubos y accesorios de PVC.</t>
  </si>
  <si>
    <t xml:space="preserve">mt36tiq013a</t>
  </si>
  <si>
    <t xml:space="preserve">kg</t>
  </si>
  <si>
    <t xml:space="preserve">Adhesivo para tubos y accesorios de PVC.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</si>
  <si>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</si>
  <si>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</si>
  <si>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</si>
  <si>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</si>
  <si>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1ª fontanero.</t>
  </si>
  <si>
    <t xml:space="preserve">mo107</t>
  </si>
  <si>
    <t xml:space="preserve">h</t>
  </si>
  <si>
    <t xml:space="preserve">Ayudante fontanero.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</si>
  <si>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</si>
  <si>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</si>
  <si>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</si>
  <si>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</si>
  <si>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3,02€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</si>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</sst>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10" customWidth="1"/>
    <col min="3" max="3" width="1.02" customWidth="1"/>
    <col min="4" max="4" width="6.63" customWidth="1"/>
    <col min="5" max="5" width="75.48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63.78</v>
      </c>
      <c r="H10" s="12">
        <f ca="1">ROUND(INDIRECT(ADDRESS(ROW()+(0), COLUMN()+(-2), 1))*INDIRECT(ADDRESS(ROW()+(0), COLUMN()+(-1), 1)), 2)</f>
        <v>63.78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0.008</v>
      </c>
      <c r="G11" s="12">
        <v>36.66</v>
      </c>
      <c r="H11" s="12">
        <f ca="1">ROUND(INDIRECT(ADDRESS(ROW()+(0), COLUMN()+(-2), 1))*INDIRECT(ADDRESS(ROW()+(0), COLUMN()+(-1), 1)), 2)</f>
        <v>0.29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0.004</v>
      </c>
      <c r="G12" s="14">
        <v>46.72</v>
      </c>
      <c r="H12" s="14">
        <f ca="1">ROUND(INDIRECT(ADDRESS(ROW()+(0), COLUMN()+(-2), 1))*INDIRECT(ADDRESS(ROW()+(0), COLUMN()+(-1), 1)), 2)</f>
        <v>0.19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64.26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0.216</v>
      </c>
      <c r="G15" s="12">
        <v>23.16</v>
      </c>
      <c r="H15" s="12">
        <f ca="1">ROUND(INDIRECT(ADDRESS(ROW()+(0), COLUMN()+(-2), 1))*INDIRECT(ADDRESS(ROW()+(0), COLUMN()+(-1), 1)), 2)</f>
        <v>5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0.216</v>
      </c>
      <c r="G16" s="14">
        <v>21.75</v>
      </c>
      <c r="H16" s="14">
        <f ca="1">ROUND(INDIRECT(ADDRESS(ROW()+(0), COLUMN()+(-2), 1))*INDIRECT(ADDRESS(ROW()+(0), COLUMN()+(-1), 1)), 2)</f>
        <v>4.7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9.7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73.96</v>
      </c>
      <c r="H19" s="14">
        <f ca="1">ROUND(INDIRECT(ADDRESS(ROW()+(0), COLUMN()+(-2), 1))*INDIRECT(ADDRESS(ROW()+(0), COLUMN()+(-1), 1))/100, 2)</f>
        <v>1.48</v>
      </c>
    </row>
    <row r="20" spans="1:8" ht="13.50" thickBot="1" customHeight="1">
      <c r="A20" s="21" t="s">
        <v>33</v>
      </c>
      <c r="B20" s="21"/>
      <c r="C20" s="22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75.44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