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<sst xmlns="http://schemas.openxmlformats.org/spreadsheetml/2006/main" count="38" uniqueCount="38">
  <si>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</si>
  <si>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ISC025</t>
  </si>
  <si>
    <t xml:space="preserve">Ud</t>
  </si>
  <si>
    <t xml:space="preserve">Sumidero para canalón, sistema Akasison "JIMTEN".</t>
  </si>
  <si>
    <r>
      <rPr>
        <sz val="8.25"/>
        <color rgb="FF000000"/>
        <rFont val="Arial"/>
        <family val="2"/>
      </rPr>
      <t xml:space="preserve">Sumidero para canalón, compuesto de sumidero sifónico de acero galvanizado, sistema Akasison, modelo R63 "JIMTEN", de salida vertical, con rosca de 2" de diámetro y rejilla convexa de aluminio, con el manguito conector con rosca, la tubería vertical y el codo, todos ellos del mismo diámetro que el sumidero.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</si>
  <si>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</si>
  <si>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</si>
  <si>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</si>
  <si>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</si>
  <si>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</si>
  <si>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</si>
  <si>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</si>
  <si>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mt11aka013a</t>
  </si>
  <si>
    <t xml:space="preserve">Ud</t>
  </si>
  <si>
    <t xml:space="preserve">Sumidero sifónico de acero galvanizado, sistema Akasison, modelo R63 "JIMTEN", de salida vertical, con rosca de 2" de diámetro y rejilla convexa de aluminio, según UNE-EN 1253.</t>
  </si>
  <si>
    <t xml:space="preserve">mt11aka032a</t>
  </si>
  <si>
    <t xml:space="preserve">Ud</t>
  </si>
  <si>
    <t xml:space="preserve">Manguito conector de polietileno de alta densidad (PEAD/HDPE), con rosca de 2", para sumidero sifónico, sistema Akasison "JIMTEN".</t>
  </si>
  <si>
    <t xml:space="preserve">mt11aka040fa</t>
  </si>
  <si>
    <t xml:space="preserve">m</t>
  </si>
  <si>
    <t xml:space="preserve">Tubería templada mediante tratamiento térmico adicional, de polietileno de alta densidad (PEAD/HDPE), de 75 mm de diámetro exterior y 3 mm de espesor, sistema Akasison "JIMTEN", en tramos de 5 m de longitud.</t>
  </si>
  <si>
    <t xml:space="preserve">mt11aka050e</t>
  </si>
  <si>
    <t xml:space="preserve">Ud</t>
  </si>
  <si>
    <t xml:space="preserve">Codo 90° de polietileno de alta densidad (PEAD/HDPE), de 75 mm de diámetro exterior y 3 mm de espesor, sistema Akasison "JIMTEN".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</si>
  <si>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</si>
  <si>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</si>
  <si>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</si>
  <si>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</si>
  <si>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</si>
  <si>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</si>
  <si>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</si>
  <si>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</si>
  <si>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</si>
  <si>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</si>
  <si>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</si>
  <si>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</si>
  <si>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68,39€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</si>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</sst>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6.97" customWidth="1"/>
    <col min="5" max="5" width="73.95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423.25</v>
      </c>
      <c r="H10" s="12">
        <f ca="1">ROUND(INDIRECT(ADDRESS(ROW()+(0), COLUMN()+(-2), 1))*INDIRECT(ADDRESS(ROW()+(0), COLUMN()+(-1), 1)), 2)</f>
        <v>423.25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21.73</v>
      </c>
      <c r="H11" s="12">
        <f ca="1">ROUND(INDIRECT(ADDRESS(ROW()+(0), COLUMN()+(-2), 1))*INDIRECT(ADDRESS(ROW()+(0), COLUMN()+(-1), 1)), 2)</f>
        <v>21.73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0.8</v>
      </c>
      <c r="G12" s="12">
        <v>7</v>
      </c>
      <c r="H12" s="12">
        <f ca="1">ROUND(INDIRECT(ADDRESS(ROW()+(0), COLUMN()+(-2), 1))*INDIRECT(ADDRESS(ROW()+(0), COLUMN()+(-1), 1)), 2)</f>
        <v>5.6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4</v>
      </c>
      <c r="H13" s="14">
        <f ca="1">ROUND(INDIRECT(ADDRESS(ROW()+(0), COLUMN()+(-2), 1))*INDIRECT(ADDRESS(ROW()+(0), COLUMN()+(-1), 1)), 2)</f>
        <v>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454.58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0.542</v>
      </c>
      <c r="G16" s="12">
        <v>23.16</v>
      </c>
      <c r="H16" s="12">
        <f ca="1">ROUND(INDIRECT(ADDRESS(ROW()+(0), COLUMN()+(-2), 1))*INDIRECT(ADDRESS(ROW()+(0), COLUMN()+(-1), 1)), 2)</f>
        <v>12.55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0.542</v>
      </c>
      <c r="G17" s="14">
        <v>21.75</v>
      </c>
      <c r="H17" s="14">
        <f ca="1">ROUND(INDIRECT(ADDRESS(ROW()+(0), COLUMN()+(-2), 1))*INDIRECT(ADDRESS(ROW()+(0), COLUMN()+(-1), 1)), 2)</f>
        <v>11.79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24.34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478.92</v>
      </c>
      <c r="H20" s="14">
        <f ca="1">ROUND(INDIRECT(ADDRESS(ROW()+(0), COLUMN()+(-2), 1))*INDIRECT(ADDRESS(ROW()+(0), COLUMN()+(-1), 1))/100, 2)</f>
        <v>9.58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488.5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