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<sst xmlns="http://schemas.openxmlformats.org/spreadsheetml/2006/main" count="65" uniqueCount="65">
  <si>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</si>
  <si>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ITA010</t>
  </si>
  <si>
    <t xml:space="preserve">Ud</t>
  </si>
  <si>
    <t xml:space="preserve">Ascensor para personas.</t>
  </si>
  <si>
    <r>
      <rPr>
        <sz val="8.25"/>
        <color rgb="FF000000"/>
        <rFont val="Arial"/>
        <family val="2"/>
      </rPr>
      <t xml:space="preserve">Ascensor eléctrico de adherencia de 0,63 m/s de velocidad, 4 paradas, 450 kg de carga nominal, con capacidad para 6 personas, nivel básico de acabado en cabina de 1000x1250x2200 mm, maniobra universal simple, puertas interiores automáticas de acero inoxidable y puertas exteriores automáticas en acero para pintar de 800x2000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</si>
  <si>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</si>
  <si>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</si>
  <si>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</si>
  <si>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</si>
  <si>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</si>
  <si>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</si>
  <si>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</si>
  <si>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mt39aec010d</t>
  </si>
  <si>
    <t xml:space="preserve">Ud</t>
  </si>
  <si>
    <t xml:space="preserve">Cabina con acabados de calidad básica, de 1000 mm de anchura, 1250 mm de profundidad y 2200 mm de altura, con alumbrado eléctrico permanente de 50 lux como mínimo, para ascensor eléctrico de pasajeros de 450 kg de carga nominal, con capacidad para 6 personas y 0,63 m/s de velocidad, incluso puerta de cabina corredera automática de acero para pintar.</t>
  </si>
  <si>
    <t xml:space="preserve">mt39aea010d</t>
  </si>
  <si>
    <t xml:space="preserve">Ud</t>
  </si>
  <si>
    <t xml:space="preserve">Amortiguadores de foso y contrapesos para ascensor eléctrico de pasajeros de 450 kg de carga nominal, con capacidad para 6 personas y 0,63 m/s de velocidad.</t>
  </si>
  <si>
    <t xml:space="preserve">mt39aab010a</t>
  </si>
  <si>
    <t xml:space="preserve">Ud</t>
  </si>
  <si>
    <t xml:space="preserve">Botonera de piso con acabados de calidad básica, para ascensor de pasajeros con maniobra universal simple.</t>
  </si>
  <si>
    <t xml:space="preserve">mt39aab020a</t>
  </si>
  <si>
    <t xml:space="preserve">Ud</t>
  </si>
  <si>
    <t xml:space="preserve">Botonera de cabina para ascensor de pasajeros con acabados de calidad básica y maniobra universal simple.</t>
  </si>
  <si>
    <t xml:space="preserve">mt39aeg010d</t>
  </si>
  <si>
    <t xml:space="preserve">Ud</t>
  </si>
  <si>
    <t xml:space="preserve">Grupo tractor para ascensor eléctrico de pasajeros de 450 kg de carga nominal, con capacidad para 6 personas y 0,63 m/s de velocidad.</t>
  </si>
  <si>
    <t xml:space="preserve">mt39ael010d</t>
  </si>
  <si>
    <t xml:space="preserve">Ud</t>
  </si>
  <si>
    <t xml:space="preserve">Limitador de velocidad y paracaídas para ascensor eléctrico de pasajeros de 450 kg de carga nominal, con capacidad para 6 personas y 0,63 m/s de velocidad.</t>
  </si>
  <si>
    <t xml:space="preserve">mt39aem010d</t>
  </si>
  <si>
    <t xml:space="preserve">Ud</t>
  </si>
  <si>
    <t xml:space="preserve">Cuadro y cable de maniobra para ascensor eléctrico de pasajeros de 450 kg de carga nominal, con capacidad para 6 personas y 0,63 m/s de velocidad.</t>
  </si>
  <si>
    <t xml:space="preserve">mt39aap010e</t>
  </si>
  <si>
    <t xml:space="preserve">Ud</t>
  </si>
  <si>
    <t xml:space="preserve">Puerta de ascensor de pasajeros de acceso a piso, con apertura automática, de acero con imprimación para pintar, de 800x2000 mm. Acristalamiento homologado como "Parallamas" 30 minutos (E 30).</t>
  </si>
  <si>
    <t xml:space="preserve">mt39aer010d</t>
  </si>
  <si>
    <t xml:space="preserve">Ud</t>
  </si>
  <si>
    <t xml:space="preserve">Recorrido de guías y cables de tracción para ascensor eléctrico de pasajeros de 450 kg de carga nominal, con capacidad para 6 personas y 0,63 m/s de velocidad.</t>
  </si>
  <si>
    <t xml:space="preserve">mt39aes010a</t>
  </si>
  <si>
    <t xml:space="preserve">Ud</t>
  </si>
  <si>
    <t xml:space="preserve">Selector de paradas para ascensor eléctrico de pasajeros, 0,63 m/s de velocidad.</t>
  </si>
  <si>
    <t xml:space="preserve">mt39www010</t>
  </si>
  <si>
    <t xml:space="preserve">Ud</t>
  </si>
  <si>
    <t xml:space="preserve">Lámpara de 40 W, incluso mecanismos de fijación y portalámparas.</t>
  </si>
  <si>
    <t xml:space="preserve">mt39www011</t>
  </si>
  <si>
    <t xml:space="preserve">Ud</t>
  </si>
  <si>
    <t xml:space="preserve">Gancho adosado al techo, capaz de soportar suspendido el mecanismo tractor.</t>
  </si>
  <si>
    <t xml:space="preserve">mt39www030</t>
  </si>
  <si>
    <t xml:space="preserve">Ud</t>
  </si>
  <si>
    <t xml:space="preserve">Instalación de línea telefónica en cabina de ascensor.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</si>
  <si>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</si>
  <si>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</si>
  <si>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</si>
  <si>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</si>
  <si>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</si>
  <si>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</si>
  <si>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</si>
  <si>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</si>
  <si>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</si>
  <si>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</si>
  <si>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</si>
  <si>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</si>
  <si>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9.957,54€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</si>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</sst>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3007.4</v>
      </c>
      <c r="G10" s="12">
        <f ca="1">ROUND(INDIRECT(ADDRESS(ROW()+(0), COLUMN()+(-2), 1))*INDIRECT(ADDRESS(ROW()+(0), COLUMN()+(-1), 1)), 2)</f>
        <v>3007.4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535.75</v>
      </c>
      <c r="G11" s="12">
        <f ca="1">ROUND(INDIRECT(ADDRESS(ROW()+(0), COLUMN()+(-2), 1))*INDIRECT(ADDRESS(ROW()+(0), COLUMN()+(-1), 1)), 2)</f>
        <v>535.75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13.43</v>
      </c>
      <c r="G12" s="12">
        <f ca="1">ROUND(INDIRECT(ADDRESS(ROW()+(0), COLUMN()+(-2), 1))*INDIRECT(ADDRESS(ROW()+(0), COLUMN()+(-1), 1)), 2)</f>
        <v>53.72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70.68</v>
      </c>
      <c r="G13" s="12">
        <f ca="1">ROUND(INDIRECT(ADDRESS(ROW()+(0), COLUMN()+(-2), 1))*INDIRECT(ADDRESS(ROW()+(0), COLUMN()+(-1), 1)), 2)</f>
        <v>70.68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3286.58</v>
      </c>
      <c r="G14" s="12">
        <f ca="1">ROUND(INDIRECT(ADDRESS(ROW()+(0), COLUMN()+(-2), 1))*INDIRECT(ADDRESS(ROW()+(0), COLUMN()+(-1), 1)), 2)</f>
        <v>3286.58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770.4</v>
      </c>
      <c r="G15" s="12">
        <f ca="1">ROUND(INDIRECT(ADDRESS(ROW()+(0), COLUMN()+(-2), 1))*INDIRECT(ADDRESS(ROW()+(0), COLUMN()+(-1), 1)), 2)</f>
        <v>770.4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1275.76</v>
      </c>
      <c r="G16" s="12">
        <f ca="1">ROUND(INDIRECT(ADDRESS(ROW()+(0), COLUMN()+(-2), 1))*INDIRECT(ADDRESS(ROW()+(0), COLUMN()+(-1), 1)), 2)</f>
        <v>1275.76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2">
        <v>323.95</v>
      </c>
      <c r="G17" s="12">
        <f ca="1">ROUND(INDIRECT(ADDRESS(ROW()+(0), COLUMN()+(-2), 1))*INDIRECT(ADDRESS(ROW()+(0), COLUMN()+(-1), 1)), 2)</f>
        <v>1295.8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1551.4</v>
      </c>
      <c r="G18" s="12">
        <f ca="1">ROUND(INDIRECT(ADDRESS(ROW()+(0), COLUMN()+(-2), 1))*INDIRECT(ADDRESS(ROW()+(0), COLUMN()+(-1), 1)), 2)</f>
        <v>1551.4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4</v>
      </c>
      <c r="F19" s="12">
        <v>57.6</v>
      </c>
      <c r="G19" s="12">
        <f ca="1">ROUND(INDIRECT(ADDRESS(ROW()+(0), COLUMN()+(-2), 1))*INDIRECT(ADDRESS(ROW()+(0), COLUMN()+(-1), 1)), 2)</f>
        <v>230.4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4</v>
      </c>
      <c r="F20" s="12">
        <v>4.14</v>
      </c>
      <c r="G20" s="12">
        <f ca="1">ROUND(INDIRECT(ADDRESS(ROW()+(0), COLUMN()+(-2), 1))*INDIRECT(ADDRESS(ROW()+(0), COLUMN()+(-1), 1)), 2)</f>
        <v>16.56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41.44</v>
      </c>
      <c r="G21" s="12">
        <f ca="1">ROUND(INDIRECT(ADDRESS(ROW()+(0), COLUMN()+(-2), 1))*INDIRECT(ADDRESS(ROW()+(0), COLUMN()+(-1), 1)), 2)</f>
        <v>41.44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3">
        <v>1</v>
      </c>
      <c r="F22" s="14">
        <v>124.05</v>
      </c>
      <c r="G22" s="14">
        <f ca="1">ROUND(INDIRECT(ADDRESS(ROW()+(0), COLUMN()+(-2), 1))*INDIRECT(ADDRESS(ROW()+(0), COLUMN()+(-1), 1)), 2)</f>
        <v>124.05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12259.9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66.659</v>
      </c>
      <c r="F25" s="12">
        <v>23.16</v>
      </c>
      <c r="G25" s="12">
        <f ca="1">ROUND(INDIRECT(ADDRESS(ROW()+(0), COLUMN()+(-2), 1))*INDIRECT(ADDRESS(ROW()+(0), COLUMN()+(-1), 1)), 2)</f>
        <v>1543.82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66.659</v>
      </c>
      <c r="F26" s="14">
        <v>21.75</v>
      </c>
      <c r="G26" s="14">
        <f ca="1">ROUND(INDIRECT(ADDRESS(ROW()+(0), COLUMN()+(-2), 1))*INDIRECT(ADDRESS(ROW()+(0), COLUMN()+(-1), 1)), 2)</f>
        <v>1449.83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1))), 2)</f>
        <v>2993.65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1)),INDIRECT(ADDRESS(ROW()+(-6), COLUMN()+(1), 1))), 2)</f>
        <v>15253.6</v>
      </c>
      <c r="G29" s="14">
        <f ca="1">ROUND(INDIRECT(ADDRESS(ROW()+(0), COLUMN()+(-2), 1))*INDIRECT(ADDRESS(ROW()+(0), COLUMN()+(-1), 1))/100, 2)</f>
        <v>305.07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1)),INDIRECT(ADDRESS(ROW()+(-7), COLUMN()+(0), 1))), 2)</f>
        <v>15558.7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