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<sst xmlns="http://schemas.openxmlformats.org/spreadsheetml/2006/main" count="32" uniqueCount="32">
  <si>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</si>
  <si>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LCN011</t>
  </si>
  <si>
    <t xml:space="preserve">Ud</t>
  </si>
  <si>
    <t xml:space="preserve">Ventana para tejados "FAKRO".</t>
  </si>
  <si>
    <r>
      <rPr>
        <sz val="8.25"/>
        <color rgb="FF000000"/>
        <rFont val="Arial"/>
        <family val="2"/>
      </rPr>
      <t xml:space="preserve">Ventana de cubierta, con apertura giratoria de accionamiento manual mediante barra de maniobra, modelo FTP-V U3 "FAKRO", de 46x98 cm, realizada en madera laminada de pino, acabado con dos manos de barniz transparente, con doble acristalamiento de baja emisividad térmica, modelo U3, vidrio interior Float de 4 mm de baja emisividad, cámara de aire rellena de gas argón de 16 mm con separador de acero inoxidable y vidrio exterior templado de 4 mm, en tejado de perfil ondulado de teja, fibrocemento o materiales similares, con pendientes de 15° a 90°, con cerco de estanqueidad de aluminio, modelo EHN-A.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</si>
  <si>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</si>
  <si>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</si>
  <si>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</si>
  <si>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</si>
  <si>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</si>
  <si>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</si>
  <si>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</si>
  <si>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mt22vgf010aa</t>
  </si>
  <si>
    <t xml:space="preserve">Ud</t>
  </si>
  <si>
    <t xml:space="preserve">Ventana de cubierta, con apertura giratoria de accionamiento manual mediante barra de maniobra, modelo FTP-V U3 "FAKRO", de 46x98 cm, realizada en madera laminada de pino, acabado con dos manos de barniz transparente, con doble acristalamiento de baja emisividad térmica, modelo U3, vidrio interior Float de 4 mm de baja emisividad, cámara de aire rellena de gas argón de 16 mm con separador de acero inoxidable y vidrio exterior templado de 4 mm.</t>
  </si>
  <si>
    <t xml:space="preserve">mt22vvf100a</t>
  </si>
  <si>
    <t xml:space="preserve">Ud</t>
  </si>
  <si>
    <t xml:space="preserve">Cerco de estanqueidad de aluminio para ventana de cubierta, modelo EHN-A "FAKRO", de 46x98 cm, color RAL 7022, para tejado de perfil ondulado de teja, fibrocemento o materiales similares con pendiente superior a 15°.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</si>
  <si>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</si>
  <si>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</si>
  <si>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</si>
  <si>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</si>
  <si>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</si>
  <si>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</si>
  <si>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</si>
  <si>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</si>
  <si>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</si>
  <si>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</si>
  <si>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</si>
  <si>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</si>
  <si>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166,40€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</si>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</sst>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346</v>
      </c>
      <c r="H10" s="12">
        <f ca="1">ROUND(INDIRECT(ADDRESS(ROW()+(0), COLUMN()+(-2), 1))*INDIRECT(ADDRESS(ROW()+(0), COLUMN()+(-1), 1)), 2)</f>
        <v>346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</v>
      </c>
      <c r="H11" s="14">
        <f ca="1">ROUND(INDIRECT(ADDRESS(ROW()+(0), COLUMN()+(-2), 1))*INDIRECT(ADDRESS(ROW()+(0), COLUMN()+(-1), 1)), 2)</f>
        <v>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1.031</v>
      </c>
      <c r="G14" s="12">
        <v>23.16</v>
      </c>
      <c r="H14" s="12">
        <f ca="1">ROUND(INDIRECT(ADDRESS(ROW()+(0), COLUMN()+(-2), 1))*INDIRECT(ADDRESS(ROW()+(0), COLUMN()+(-1), 1)), 2)</f>
        <v>23.88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0.515</v>
      </c>
      <c r="G15" s="14">
        <v>21.78</v>
      </c>
      <c r="H15" s="14">
        <f ca="1">ROUND(INDIRECT(ADDRESS(ROW()+(0), COLUMN()+(-2), 1))*INDIRECT(ADDRESS(ROW()+(0), COLUMN()+(-1), 1)), 2)</f>
        <v>11.22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466.1</v>
      </c>
      <c r="H18" s="14">
        <f ca="1">ROUND(INDIRECT(ADDRESS(ROW()+(0), COLUMN()+(-2), 1))*INDIRECT(ADDRESS(ROW()+(0), COLUMN()+(-1), 1))/100, 2)</f>
        <v>9.32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475.42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