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<sst xmlns="http://schemas.openxmlformats.org/spreadsheetml/2006/main" count="60" uniqueCount="60">
  <si>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</si>
  <si>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LPM010</t>
  </si>
  <si>
    <t xml:space="preserve">Ud</t>
  </si>
  <si>
    <t xml:space="preserve">Puerta interior abatible, de madera.</t>
  </si>
  <si>
    <r>
      <rPr>
        <sz val="8.25"/>
        <color rgb="FF000000"/>
        <rFont val="Arial"/>
        <family val="2"/>
      </rPr>
      <t xml:space="preserve">Puerta interior abatible, ciega, de una hoja de 203x82,5x3,5 cm, de tablero aglomerado, chapado con pino país, barnizada en taller, con plafones de forma recta; precerco de pino país de 90x35 mm; galces de MDF, con rechapado de madera, de pino país de 90x20 mm; tapajuntas de MDF, con rechapado de madera, de pino país de 70x10 mm en ambas caras. Incluso, bisagras, herrajes de colgar, de cierre y manivela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</si>
  <si>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</si>
  <si>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</si>
  <si>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</si>
  <si>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</si>
  <si>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</si>
  <si>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</si>
  <si>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</si>
  <si>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mt22aap011ja</t>
  </si>
  <si>
    <t xml:space="preserve">Ud</t>
  </si>
  <si>
    <t xml:space="preserve">Precerco de madera de pino, 90x35 mm, para puerta de una hoja, con elementos de fijación.</t>
  </si>
  <si>
    <t xml:space="preserve">mt22aga010bbg</t>
  </si>
  <si>
    <t xml:space="preserve">m</t>
  </si>
  <si>
    <t xml:space="preserve">Galce de MDF, con rechapado de madera, pino país, 90x20 mm, barnizado en taller.</t>
  </si>
  <si>
    <t xml:space="preserve">mt22pxg020abb</t>
  </si>
  <si>
    <t xml:space="preserve">Ud</t>
  </si>
  <si>
    <t xml:space="preserve">Puerta interior ciega, de tablero aglomerado, chapado con pino país, barnizada en taller, con plafones de forma recta, de 203x82,5x3,5 cm. Según UNE 56803.</t>
  </si>
  <si>
    <t xml:space="preserve">mt22ata010abf</t>
  </si>
  <si>
    <t xml:space="preserve">m</t>
  </si>
  <si>
    <t xml:space="preserve">Tapajuntas de MDF, con rechapado de madera, pino país, 70x10 mm, barnizado en taller.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</si>
  <si>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</si>
  <si>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</si>
  <si>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</si>
  <si>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</si>
  <si>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</si>
  <si>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</si>
  <si>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</si>
  <si>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</si>
  <si>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interior, según UNE-EN 12209.</t>
  </si>
  <si>
    <t xml:space="preserve">mt23hbl010aa</t>
  </si>
  <si>
    <t xml:space="preserve">Ud</t>
  </si>
  <si>
    <t xml:space="preserve">Juego de manivela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</si>
  <si>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</si>
  <si>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</si>
  <si>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</si>
  <si>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</si>
  <si>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</si>
  <si>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</si>
  <si>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</si>
  <si>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</si>
  <si>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</si>
  <si>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</si>
  <si>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</si>
  <si>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</si>
  <si>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</si>
  <si>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</si>
  <si>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</si>
  <si>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</si>
  <si>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</si>
  <si>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</si>
  <si>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12209:2003</t>
  </si>
  <si>
    <t xml:space="preserve">Herrajes para edificación. Cerraduras y pestillos. Cerraduras, pestillos y cerraderos mecánicos. Requisitos y métodos de ensayo.</t>
  </si>
  <si>
    <t xml:space="preserve">EN  12209:2003/AC:2005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</si>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</sst>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17.39</v>
      </c>
      <c r="I10" s="12">
        <f ca="1">ROUND(INDIRECT(ADDRESS(ROW()+(0), COLUMN()+(-3), 1))*INDIRECT(ADDRESS(ROW()+(0), COLUMN()+(-1), 1)), 2)</f>
        <v>17.39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5.1</v>
      </c>
      <c r="G11" s="11"/>
      <c r="H11" s="12">
        <v>3.71</v>
      </c>
      <c r="I11" s="12">
        <f ca="1">ROUND(INDIRECT(ADDRESS(ROW()+(0), COLUMN()+(-3), 1))*INDIRECT(ADDRESS(ROW()+(0), COLUMN()+(-1), 1)), 2)</f>
        <v>18.92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125.37</v>
      </c>
      <c r="I12" s="12">
        <f ca="1">ROUND(INDIRECT(ADDRESS(ROW()+(0), COLUMN()+(-3), 1))*INDIRECT(ADDRESS(ROW()+(0), COLUMN()+(-1), 1)), 2)</f>
        <v>125.37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10.4</v>
      </c>
      <c r="G13" s="11"/>
      <c r="H13" s="12">
        <v>1.61</v>
      </c>
      <c r="I13" s="12">
        <f ca="1">ROUND(INDIRECT(ADDRESS(ROW()+(0), COLUMN()+(-3), 1))*INDIRECT(ADDRESS(ROW()+(0), COLUMN()+(-1), 1)), 2)</f>
        <v>16.74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</v>
      </c>
      <c r="G14" s="11"/>
      <c r="H14" s="12">
        <v>0.81</v>
      </c>
      <c r="I14" s="12">
        <f ca="1">ROUND(INDIRECT(ADDRESS(ROW()+(0), COLUMN()+(-3), 1))*INDIRECT(ADDRESS(ROW()+(0), COLUMN()+(-1), 1)), 2)</f>
        <v>2.43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18</v>
      </c>
      <c r="G15" s="11"/>
      <c r="H15" s="12">
        <v>0.07</v>
      </c>
      <c r="I15" s="12">
        <f ca="1">ROUND(INDIRECT(ADDRESS(ROW()+(0), COLUMN()+(-3), 1))*INDIRECT(ADDRESS(ROW()+(0), COLUMN()+(-1), 1)), 2)</f>
        <v>1.26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12.42</v>
      </c>
      <c r="I16" s="12">
        <f ca="1">ROUND(INDIRECT(ADDRESS(ROW()+(0), COLUMN()+(-3), 1))*INDIRECT(ADDRESS(ROW()+(0), COLUMN()+(-1), 1)), 2)</f>
        <v>12.42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1</v>
      </c>
      <c r="G17" s="13"/>
      <c r="H17" s="14">
        <v>8.94</v>
      </c>
      <c r="I17" s="14">
        <f ca="1">ROUND(INDIRECT(ADDRESS(ROW()+(0), COLUMN()+(-3), 1))*INDIRECT(ADDRESS(ROW()+(0), COLUMN()+(-1), 1)), 2)</f>
        <v>8.94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203.47</v>
      </c>
      <c r="J18" s="17"/>
    </row>
    <row r="19" spans="1:10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1.07</v>
      </c>
      <c r="G20" s="11"/>
      <c r="H20" s="12">
        <v>22.86</v>
      </c>
      <c r="I20" s="12">
        <f ca="1">ROUND(INDIRECT(ADDRESS(ROW()+(0), COLUMN()+(-3), 1))*INDIRECT(ADDRESS(ROW()+(0), COLUMN()+(-1), 1)), 2)</f>
        <v>24.46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1.07</v>
      </c>
      <c r="G21" s="13"/>
      <c r="H21" s="14">
        <v>21.9</v>
      </c>
      <c r="I21" s="14">
        <f ca="1">ROUND(INDIRECT(ADDRESS(ROW()+(0), COLUMN()+(-3), 1))*INDIRECT(ADDRESS(ROW()+(0), COLUMN()+(-1), 1)), 2)</f>
        <v>23.43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47.89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1)),INDIRECT(ADDRESS(ROW()+(-6), COLUMN()+(1), 1))), 2)</f>
        <v>251.36</v>
      </c>
      <c r="I24" s="14">
        <f ca="1">ROUND(INDIRECT(ADDRESS(ROW()+(0), COLUMN()+(-3), 1))*INDIRECT(ADDRESS(ROW()+(0), COLUMN()+(-1), 1))/100, 2)</f>
        <v>5.03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256.39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1.122e+006</v>
      </c>
      <c r="F29" s="29"/>
      <c r="G29" s="29">
        <v>162006</v>
      </c>
      <c r="H29" s="29"/>
      <c r="I29" s="29"/>
      <c r="J29" s="29">
        <v>1</v>
      </c>
    </row>
    <row r="30" spans="1:10" ht="24.00" thickBot="1" customHeight="1">
      <c r="A30" s="30" t="s">
        <v>55</v>
      </c>
      <c r="B30" s="30"/>
      <c r="C30" s="30"/>
      <c r="D30" s="30"/>
      <c r="E30" s="31"/>
      <c r="F30" s="31"/>
      <c r="G30" s="31"/>
      <c r="H30" s="31"/>
      <c r="I30" s="31"/>
      <c r="J30" s="31"/>
    </row>
    <row r="31" spans="1:10" ht="13.50" thickBot="1" customHeight="1">
      <c r="A31" s="32" t="s">
        <v>56</v>
      </c>
      <c r="B31" s="32"/>
      <c r="C31" s="32"/>
      <c r="D31" s="32"/>
      <c r="E31" s="33">
        <v>162006</v>
      </c>
      <c r="F31" s="33"/>
      <c r="G31" s="33">
        <v>162006</v>
      </c>
      <c r="H31" s="33"/>
      <c r="I31" s="33"/>
      <c r="J31" s="33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29"/>
    <mergeCell ref="G29:I29"/>
    <mergeCell ref="J29:J31"/>
    <mergeCell ref="A30:D30"/>
    <mergeCell ref="E30:F30"/>
    <mergeCell ref="G30:I30"/>
    <mergeCell ref="A31:D31"/>
    <mergeCell ref="E31:F31"/>
    <mergeCell ref="G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