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<sst xmlns="http://schemas.openxmlformats.org/spreadsheetml/2006/main" count="44" uniqueCount="44">
  <si>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</si>
  <si>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LSP010</t>
  </si>
  <si>
    <t xml:space="preserve">m²</t>
  </si>
  <si>
    <t xml:space="preserve">Persiana enrollable de lamas.</t>
  </si>
  <si>
    <r>
      <rPr>
        <sz val="8.25"/>
        <color rgb="FF000000"/>
        <rFont val="Arial"/>
        <family val="2"/>
      </rPr>
      <t xml:space="preserve">Persiana enrollable de lamas de PVC de 37 mm de altura, color blanco, engarzadas con anillas de chapa o con alambre de acero galvanizado, equipada con eje, discos, cápsulas y todos sus accesorios, con accionamiento automático mediante motor eléctrico, en cajón de persiana ya realizado.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</si>
  <si>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</si>
  <si>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</si>
  <si>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</si>
  <si>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</si>
  <si>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</si>
  <si>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</si>
  <si>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</si>
  <si>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mt24per010a</t>
  </si>
  <si>
    <t xml:space="preserve">m²</t>
  </si>
  <si>
    <t xml:space="preserve">Persiana enrollable de lamas de PVC de 37 mm de altura, color blanco, equipada con eje, discos, cápsulas y todos sus accesorios, según UNE-EN 13659.</t>
  </si>
  <si>
    <t xml:space="preserve">mt24per005c</t>
  </si>
  <si>
    <t xml:space="preserve">Ud</t>
  </si>
  <si>
    <t xml:space="preserve">Kit de motor eléctrico, con accesorios y mecanismos para accionamiento automático de persiana enrollable.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</si>
  <si>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</si>
  <si>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</si>
  <si>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</si>
  <si>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</si>
  <si>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</si>
  <si>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</si>
  <si>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</si>
  <si>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</si>
  <si>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</si>
  <si>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</si>
  <si>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</si>
  <si>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</si>
  <si>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</si>
  <si>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</si>
  <si>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</si>
  <si>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33,45€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</si>
  <si>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</si>
  <si>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</si>
  <si>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</si>
  <si>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</si>
  <si>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</si>
  <si>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13659:2004+A1:2008</t>
  </si>
  <si>
    <t xml:space="preserve">Persianas. Requisitos de prestaciones incluida la seguridad.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</si>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</sst>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2.59" customWidth="1"/>
    <col min="6" max="6" width="2.21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19.98</v>
      </c>
      <c r="J10" s="12">
        <f ca="1">ROUND(INDIRECT(ADDRESS(ROW()+(0), COLUMN()+(-3), 1))*INDIRECT(ADDRESS(ROW()+(0), COLUMN()+(-1), 1)), 2)</f>
        <v>20.98</v>
      </c>
      <c r="K10" s="12"/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</v>
      </c>
      <c r="H11" s="13"/>
      <c r="I11" s="14">
        <v>100</v>
      </c>
      <c r="J11" s="14">
        <f ca="1">ROUND(INDIRECT(ADDRESS(ROW()+(0), COLUMN()+(-3), 1))*INDIRECT(ADDRESS(ROW()+(0), COLUMN()+(-1), 1)), 2)</f>
        <v>100</v>
      </c>
      <c r="K11" s="14"/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120.98</v>
      </c>
      <c r="K12" s="17"/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0.138</v>
      </c>
      <c r="H14" s="11"/>
      <c r="I14" s="12">
        <v>23.16</v>
      </c>
      <c r="J14" s="12">
        <f ca="1">ROUND(INDIRECT(ADDRESS(ROW()+(0), COLUMN()+(-3), 1))*INDIRECT(ADDRESS(ROW()+(0), COLUMN()+(-1), 1)), 2)</f>
        <v>3.2</v>
      </c>
      <c r="K14" s="12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0.138</v>
      </c>
      <c r="H15" s="11"/>
      <c r="I15" s="12">
        <v>21.78</v>
      </c>
      <c r="J15" s="12">
        <f ca="1">ROUND(INDIRECT(ADDRESS(ROW()+(0), COLUMN()+(-3), 1))*INDIRECT(ADDRESS(ROW()+(0), COLUMN()+(-1), 1)), 2)</f>
        <v>3.01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0.172</v>
      </c>
      <c r="H16" s="13"/>
      <c r="I16" s="14">
        <v>23.16</v>
      </c>
      <c r="J16" s="14">
        <f ca="1">ROUND(INDIRECT(ADDRESS(ROW()+(0), COLUMN()+(-3), 1))*INDIRECT(ADDRESS(ROW()+(0), COLUMN()+(-1), 1)), 2)</f>
        <v>3.98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1)),INDIRECT(ADDRESS(ROW()+(-3), COLUMN()+(0), 1))), 2)</f>
        <v>10.19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1)),INDIRECT(ADDRESS(ROW()+(-7), COLUMN()+(1), 1))), 2)</f>
        <v>131.17</v>
      </c>
      <c r="J19" s="14">
        <f ca="1">ROUND(INDIRECT(ADDRESS(ROW()+(0), COLUMN()+(-3), 1))*INDIRECT(ADDRESS(ROW()+(0), COLUMN()+(-1), 1))/100, 2)</f>
        <v>2.62</v>
      </c>
      <c r="K19" s="14"/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1)),INDIRECT(ADDRESS(ROW()+(-8), COLUMN()+(0), 1))), 2)</f>
        <v>133.79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182009</v>
      </c>
      <c r="G24" s="29"/>
      <c r="H24" s="29">
        <v>182010</v>
      </c>
      <c r="I24" s="29"/>
      <c r="J24" s="29"/>
      <c r="K24" s="29">
        <v>4</v>
      </c>
    </row>
    <row r="25" spans="1:11" ht="13.5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I12"/>
    <mergeCell ref="J12:K12"/>
    <mergeCell ref="A13:B13"/>
    <mergeCell ref="C13:D13"/>
    <mergeCell ref="E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