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<sst xmlns="http://schemas.openxmlformats.org/spreadsheetml/2006/main" count="41" uniqueCount="41">
  <si>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</si>
  <si>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</si>
  <si>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</si>
  <si>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</si>
  <si>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PVC de 45 mm de altura, color blanco, engarzadas con anillas de chapa o con alambre de acero galvanizado, equipada con eje, discos, cápsulas y todos sus accesorios, con accionamiento manual mediante cardán con manivela,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</si>
  <si>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</si>
  <si>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</si>
  <si>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</si>
  <si>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</si>
  <si>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</si>
  <si>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</si>
  <si>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</si>
  <si>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mt24per010b</t>
  </si>
  <si>
    <t xml:space="preserve">m²</t>
  </si>
  <si>
    <t xml:space="preserve">Persiana enrollable de lamas de PVC de 45 mm de altura, color blanco, equipada con eje, discos, cápsulas y todos sus accesorios, según UNE-EN 13659.</t>
  </si>
  <si>
    <t xml:space="preserve">mt24per005b</t>
  </si>
  <si>
    <t xml:space="preserve">Ud</t>
  </si>
  <si>
    <t xml:space="preserve">Kit de manivela y cardán,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</si>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</sst>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21.09</v>
      </c>
      <c r="J10" s="12">
        <f ca="1">ROUND(INDIRECT(ADDRESS(ROW()+(0), COLUMN()+(-3), 1))*INDIRECT(ADDRESS(ROW()+(0), COLUMN()+(-1), 1)), 2)</f>
        <v>22.14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80</v>
      </c>
      <c r="J11" s="14">
        <f ca="1">ROUND(INDIRECT(ADDRESS(ROW()+(0), COLUMN()+(-3), 1))*INDIRECT(ADDRESS(ROW()+(0), COLUMN()+(-1), 1)), 2)</f>
        <v>80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102.14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0.138</v>
      </c>
      <c r="H14" s="11"/>
      <c r="I14" s="12">
        <v>23.16</v>
      </c>
      <c r="J14" s="12">
        <f ca="1">ROUND(INDIRECT(ADDRESS(ROW()+(0), COLUMN()+(-3), 1))*INDIRECT(ADDRESS(ROW()+(0), COLUMN()+(-1), 1)), 2)</f>
        <v>3.2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0.138</v>
      </c>
      <c r="H15" s="13"/>
      <c r="I15" s="14">
        <v>21.78</v>
      </c>
      <c r="J15" s="14">
        <f ca="1">ROUND(INDIRECT(ADDRESS(ROW()+(0), COLUMN()+(-3), 1))*INDIRECT(ADDRESS(ROW()+(0), COLUMN()+(-1), 1)), 2)</f>
        <v>3.01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6.21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108.35</v>
      </c>
      <c r="J18" s="14">
        <f ca="1">ROUND(INDIRECT(ADDRESS(ROW()+(0), COLUMN()+(-3), 1))*INDIRECT(ADDRESS(ROW()+(0), COLUMN()+(-1), 1))/100, 2)</f>
        <v>2.17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110.52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182009</v>
      </c>
      <c r="G23" s="29"/>
      <c r="H23" s="29">
        <v>182010</v>
      </c>
      <c r="I23" s="29"/>
      <c r="J23" s="29">
        <v>4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