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<sst xmlns="http://schemas.openxmlformats.org/spreadsheetml/2006/main" count="35" uniqueCount="35">
  <si>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</si>
  <si>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LVG010</t>
  </si>
  <si>
    <t xml:space="preserve">m²</t>
  </si>
  <si>
    <t xml:space="preserve">Vidrio cortafuegos "CONTROL GLASS ACÚSTICO Y SOLAR".</t>
  </si>
  <si>
    <r>
      <rPr>
        <sz val="8.25"/>
        <color rgb="FF000000"/>
        <rFont val="Arial"/>
        <family val="2"/>
      </rPr>
      <t xml:space="preserve">Vidrio cortafuegos Pyroguard Rapide "CONTROL GLASS ACÚSTICO Y SOLAR", 11 mm de espesor total, fijado sobre carpintería homologada. Incluso masilla intumescente con propiedades ignífugas, para sellado de juntas. El precio no incluye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</si>
  <si>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</si>
  <si>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</si>
  <si>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</si>
  <si>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</si>
  <si>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</si>
  <si>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</si>
  <si>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</si>
  <si>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mt21vcf010ehg</t>
  </si>
  <si>
    <t xml:space="preserve">m²</t>
  </si>
  <si>
    <t xml:space="preserve">Vidrio cortafuegos Pyroguard Rapide "CONTROL GLASS ACÚSTICO Y SOLAR", 11 mm de espesor total; clasificación de prestaciones 2B2, según UNE-EN 12600 y resistencia al fuego EW60, según UNE-EN 13501-1; para hojas de vidrio de superficie entre 6 y 7 m².</t>
  </si>
  <si>
    <t xml:space="preserve">mt41phi040a</t>
  </si>
  <si>
    <t xml:space="preserve">Ud</t>
  </si>
  <si>
    <t xml:space="preserve">Cartucho de 310 ml de masilla intumescente, color gris antracita, para sellado de juntas y aberturas.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</si>
  <si>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</si>
  <si>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</si>
  <si>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</si>
  <si>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</si>
  <si>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</si>
  <si>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</si>
  <si>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</si>
  <si>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</si>
  <si>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</si>
  <si>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</si>
  <si>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</si>
  <si>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</si>
  <si>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</si>
  <si>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</si>
  <si>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</si>
  <si>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80,56€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</si>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</sst>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1.006</v>
      </c>
      <c r="F10" s="12">
        <v>686</v>
      </c>
      <c r="G10" s="12">
        <f ca="1">ROUND(INDIRECT(ADDRESS(ROW()+(0), COLUMN()+(-2), 1))*INDIRECT(ADDRESS(ROW()+(0), COLUMN()+(-1), 1)), 2)</f>
        <v>690.12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21.24</v>
      </c>
      <c r="G11" s="12">
        <f ca="1">ROUND(INDIRECT(ADDRESS(ROW()+(0), COLUMN()+(-2), 1))*INDIRECT(ADDRESS(ROW()+(0), COLUMN()+(-1), 1)), 2)</f>
        <v>6.37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1.26</v>
      </c>
      <c r="G12" s="14">
        <f ca="1">ROUND(INDIRECT(ADDRESS(ROW()+(0), COLUMN()+(-2), 1))*INDIRECT(ADDRESS(ROW()+(0), COLUMN()+(-1), 1)), 2)</f>
        <v>1.26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697.75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0.428</v>
      </c>
      <c r="F15" s="12">
        <v>24.03</v>
      </c>
      <c r="G15" s="12">
        <f ca="1">ROUND(INDIRECT(ADDRESS(ROW()+(0), COLUMN()+(-2), 1))*INDIRECT(ADDRESS(ROW()+(0), COLUMN()+(-1), 1)), 2)</f>
        <v>10.28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0.428</v>
      </c>
      <c r="F16" s="14">
        <v>23.2</v>
      </c>
      <c r="G16" s="14">
        <f ca="1">ROUND(INDIRECT(ADDRESS(ROW()+(0), COLUMN()+(-2), 1))*INDIRECT(ADDRESS(ROW()+(0), COLUMN()+(-1), 1)), 2)</f>
        <v>9.93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20.21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717.96</v>
      </c>
      <c r="G19" s="14">
        <f ca="1">ROUND(INDIRECT(ADDRESS(ROW()+(0), COLUMN()+(-2), 1))*INDIRECT(ADDRESS(ROW()+(0), COLUMN()+(-1), 1))/100, 2)</f>
        <v>14.36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732.32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