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<sst xmlns="http://schemas.openxmlformats.org/spreadsheetml/2006/main" count="46" uniqueCount="46">
  <si>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</si>
  <si>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LVS030</t>
  </si>
  <si>
    <t xml:space="preserve">m²</t>
  </si>
  <si>
    <t xml:space="preserve">Vidrio laminar de seguridad, antibala.</t>
  </si>
  <si>
    <r>
      <rPr>
        <sz val="8.25"/>
        <color rgb="FF000000"/>
        <rFont val="Arial"/>
        <family val="2"/>
      </rPr>
      <t xml:space="preserve">Vidrio laminar de seguridad, antibala, de 54 mm de espesor, incoloro, clase de resistencia BR4-NS, según UNE-EN 1063,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</si>
  <si>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</si>
  <si>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</si>
  <si>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</si>
  <si>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</si>
  <si>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</si>
  <si>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</si>
  <si>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</si>
  <si>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mt21ves030hk</t>
  </si>
  <si>
    <t xml:space="preserve">m²</t>
  </si>
  <si>
    <t xml:space="preserve">Vidrio laminar de seguridad, antibala, de 54 mm de espesor, incoloro, clase de resistencia BR4-NS, según UNE-EN 1063. Según UNE-EN ISO 12543-2 y UNE-EN 14449.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</si>
  <si>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</si>
  <si>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</si>
  <si>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</si>
  <si>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</si>
  <si>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</si>
  <si>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</si>
  <si>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</si>
  <si>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</si>
  <si>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</si>
  <si>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</si>
  <si>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</si>
  <si>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</si>
  <si>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</si>
  <si>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</si>
  <si>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</si>
  <si>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</si>
  <si>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</si>
  <si>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</si>
  <si>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136,28€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</si>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</sst>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1.23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1178.05</v>
      </c>
      <c r="H10" s="12">
        <f ca="1">ROUND(INDIRECT(ADDRESS(ROW()+(0), COLUMN()+(-2), 1))*INDIRECT(ADDRESS(ROW()+(0), COLUMN()+(-1), 1)), 2)</f>
        <v>1185.12</v>
      </c>
      <c r="I10" s="12"/>
    </row>
    <row r="11" spans="1:9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5.77</v>
      </c>
      <c r="H11" s="12">
        <f ca="1">ROUND(INDIRECT(ADDRESS(ROW()+(0), COLUMN()+(-2), 1))*INDIRECT(ADDRESS(ROW()+(0), COLUMN()+(-1), 1)), 2)</f>
        <v>1.67</v>
      </c>
      <c r="I11" s="12"/>
    </row>
    <row r="12" spans="1:9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  <c r="I12" s="14"/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1188.05</v>
      </c>
      <c r="I13" s="17"/>
    </row>
    <row r="14" spans="1:9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0.563</v>
      </c>
      <c r="G15" s="12">
        <v>24.03</v>
      </c>
      <c r="H15" s="12">
        <f ca="1">ROUND(INDIRECT(ADDRESS(ROW()+(0), COLUMN()+(-2), 1))*INDIRECT(ADDRESS(ROW()+(0), COLUMN()+(-1), 1)), 2)</f>
        <v>13.53</v>
      </c>
      <c r="I15" s="12"/>
    </row>
    <row r="16" spans="1:9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0.563</v>
      </c>
      <c r="G16" s="14">
        <v>23.2</v>
      </c>
      <c r="H16" s="14">
        <f ca="1">ROUND(INDIRECT(ADDRESS(ROW()+(0), COLUMN()+(-2), 1))*INDIRECT(ADDRESS(ROW()+(0), COLUMN()+(-1), 1)), 2)</f>
        <v>13.06</v>
      </c>
      <c r="I16" s="14"/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26.59</v>
      </c>
      <c r="I17" s="17"/>
    </row>
    <row r="18" spans="1:9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1214.64</v>
      </c>
      <c r="H19" s="14">
        <f ca="1">ROUND(INDIRECT(ADDRESS(ROW()+(0), COLUMN()+(-2), 1))*INDIRECT(ADDRESS(ROW()+(0), COLUMN()+(-1), 1))/100, 2)</f>
        <v>24.29</v>
      </c>
      <c r="I19" s="14"/>
    </row>
    <row r="20" spans="1:9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1238.93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>
        <v>132007</v>
      </c>
      <c r="H24" s="29"/>
      <c r="I24" s="29" t="s">
        <v>40</v>
      </c>
    </row>
    <row r="25" spans="1:9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</row>
    <row r="26" spans="1:9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>
        <v>162006</v>
      </c>
      <c r="H26" s="33"/>
      <c r="I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</row>
  </sheetData>
  <mergeCells count="60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F13:G13"/>
    <mergeCell ref="H13:I13"/>
    <mergeCell ref="A14:B14"/>
    <mergeCell ref="C14:D14"/>
    <mergeCell ref="E14:F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F17:G17"/>
    <mergeCell ref="H17:I17"/>
    <mergeCell ref="A18:B18"/>
    <mergeCell ref="C18:D18"/>
    <mergeCell ref="E18:F18"/>
    <mergeCell ref="H18:I18"/>
    <mergeCell ref="A19:B19"/>
    <mergeCell ref="C19:D19"/>
    <mergeCell ref="H19:I19"/>
    <mergeCell ref="A20:E20"/>
    <mergeCell ref="F20:G20"/>
    <mergeCell ref="H20:I20"/>
    <mergeCell ref="A23:E23"/>
    <mergeCell ref="G23:H23"/>
    <mergeCell ref="A24:E24"/>
    <mergeCell ref="G24:H24"/>
    <mergeCell ref="I24:I26"/>
    <mergeCell ref="A25:E25"/>
    <mergeCell ref="G25:H25"/>
    <mergeCell ref="A26:E26"/>
    <mergeCell ref="G26:H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