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<sst xmlns="http://schemas.openxmlformats.org/spreadsheetml/2006/main" count="52" uniqueCount="52">
  <si>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</si>
  <si>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NCB020</t>
  </si>
  <si>
    <t xml:space="preserve">Ud</t>
  </si>
  <si>
    <t xml:space="preserve">Bancada metálica antivibración, para apoyo de maquinaria.</t>
  </si>
  <si>
    <r>
      <rPr>
        <sz val="8.25"/>
        <color rgb="FF000000"/>
        <rFont val="Arial"/>
        <family val="2"/>
      </rPr>
      <t xml:space="preserve">Bancada metálica antivibración, para apoyo de maquinaria, de 150x100x16 cm, de acero UNE-EN 10025 S275JR, en vigas formadas por piezas simples de perfiles laminados en caliente de las series IPN, IPE, HEB, HEA, HEM o UPN, acabado con imprimación antioxidante, con uniones soldadas en obra, apoyada sobre 6 amortiguadores metálicos de muelle, de 195x82x127 mm, de 40 kg de carga mínima y 100 kg de carga máxima.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</si>
  <si>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</si>
  <si>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</si>
  <si>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</si>
  <si>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</si>
  <si>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</si>
  <si>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</si>
  <si>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</si>
  <si>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mt07ala010dab</t>
  </si>
  <si>
    <t xml:space="preserve">kg</t>
  </si>
  <si>
    <t xml:space="preserve">Acero laminado UNE-EN 10025 S275JR, en perfiles laminados en caliente, piezas simples, para aplicaciones estructurales, de las series IPN, IPE, HEB, HEA, HEM o UPN, acabado con imprimación antioxidante. Trabajado y montado en taller, para colocar con uniones soldadas en obra.</t>
  </si>
  <si>
    <t xml:space="preserve">mt16avg040e</t>
  </si>
  <si>
    <t xml:space="preserve">Ud</t>
  </si>
  <si>
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</si>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</sst>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8.17" customWidth="1"/>
    <col min="5" max="5" width="2.55" customWidth="1"/>
    <col min="6" max="6" width="12.92" customWidth="1"/>
    <col min="7" max="7" width="1.19" customWidth="1"/>
    <col min="8" max="8" width="12.24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1"/>
      <c r="G10" s="11"/>
      <c r="H10" s="12">
        <v>1.92</v>
      </c>
      <c r="I10" s="12">
        <f ca="1">ROUND(INDIRECT(ADDRESS(ROW()+(0), COLUMN()+(-4), 1))*INDIRECT(ADDRESS(ROW()+(0), COLUMN()+(-1), 1)), 2)</f>
        <v>384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3"/>
      <c r="G11" s="13"/>
      <c r="H11" s="14">
        <v>7.88</v>
      </c>
      <c r="I11" s="14">
        <f ca="1">ROUND(INDIRECT(ADDRESS(ROW()+(0), COLUMN()+(-4), 1))*INDIRECT(ADDRESS(ROW()+(0), COLUMN()+(-1), 1)), 2)</f>
        <v>47.28</v>
      </c>
      <c r="J11" s="14"/>
    </row>
    <row r="12" spans="1:10" ht="13.50" thickBot="1" customHeight="1">
      <c r="A12" s="15"/>
      <c r="B12" s="15"/>
      <c r="C12" s="15"/>
      <c r="D12" s="15"/>
      <c r="E12" s="9" t="s">
        <v>18</v>
      </c>
      <c r="F12" s="9"/>
      <c r="G12" s="9"/>
      <c r="H12" s="9"/>
      <c r="I12" s="17">
        <f ca="1">ROUND(SUM(INDIRECT(ADDRESS(ROW()+(-1), COLUMN()+(0), 1)),INDIRECT(ADDRESS(ROW()+(-2), COLUMN()+(0), 1))), 2)</f>
        <v>431.28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3.478</v>
      </c>
      <c r="F14" s="13"/>
      <c r="G14" s="13"/>
      <c r="H14" s="14">
        <v>3.42</v>
      </c>
      <c r="I14" s="14">
        <f ca="1">ROUND(INDIRECT(ADDRESS(ROW()+(0), COLUMN()+(-4), 1))*INDIRECT(ADDRESS(ROW()+(0), COLUMN()+(-1), 1)), 2)</f>
        <v>11.89</v>
      </c>
      <c r="J14" s="14"/>
    </row>
    <row r="15" spans="1:10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1))), 2)</f>
        <v>11.89</v>
      </c>
      <c r="J15" s="17"/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3.496</v>
      </c>
      <c r="F17" s="11"/>
      <c r="G17" s="11"/>
      <c r="H17" s="12">
        <v>23.46</v>
      </c>
      <c r="I17" s="12">
        <f ca="1">ROUND(INDIRECT(ADDRESS(ROW()+(0), COLUMN()+(-4), 1))*INDIRECT(ADDRESS(ROW()+(0), COLUMN()+(-1), 1)), 2)</f>
        <v>82.02</v>
      </c>
      <c r="J17" s="12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3.496</v>
      </c>
      <c r="F18" s="11"/>
      <c r="G18" s="11"/>
      <c r="H18" s="12">
        <v>22.67</v>
      </c>
      <c r="I18" s="12">
        <f ca="1">ROUND(INDIRECT(ADDRESS(ROW()+(0), COLUMN()+(-4), 1))*INDIRECT(ADDRESS(ROW()+(0), COLUMN()+(-1), 1)), 2)</f>
        <v>79.25</v>
      </c>
      <c r="J18" s="12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4.195</v>
      </c>
      <c r="F19" s="11"/>
      <c r="G19" s="11"/>
      <c r="H19" s="12">
        <v>23.16</v>
      </c>
      <c r="I19" s="12">
        <f ca="1">ROUND(INDIRECT(ADDRESS(ROW()+(0), COLUMN()+(-4), 1))*INDIRECT(ADDRESS(ROW()+(0), COLUMN()+(-1), 1)), 2)</f>
        <v>97.16</v>
      </c>
      <c r="J19" s="12"/>
    </row>
    <row r="20" spans="1:10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4.195</v>
      </c>
      <c r="F20" s="13"/>
      <c r="G20" s="13"/>
      <c r="H20" s="14">
        <v>21.78</v>
      </c>
      <c r="I20" s="14">
        <f ca="1">ROUND(INDIRECT(ADDRESS(ROW()+(0), COLUMN()+(-4), 1))*INDIRECT(ADDRESS(ROW()+(0), COLUMN()+(-1), 1)), 2)</f>
        <v>91.37</v>
      </c>
      <c r="J20" s="14"/>
    </row>
    <row r="21" spans="1:10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1))), 2)</f>
        <v>349.8</v>
      </c>
      <c r="J21" s="17"/>
    </row>
    <row r="22" spans="1:10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1)),INDIRECT(ADDRESS(ROW()+(-8), COLUMN()+(1), 1)),INDIRECT(ADDRESS(ROW()+(-11), COLUMN()+(1), 1))), 2)</f>
        <v>792.97</v>
      </c>
      <c r="I23" s="14">
        <f ca="1">ROUND(INDIRECT(ADDRESS(ROW()+(0), COLUMN()+(-4), 1))*INDIRECT(ADDRESS(ROW()+(0), COLUMN()+(-1), 1))/100, 2)</f>
        <v>15.86</v>
      </c>
      <c r="J23" s="14"/>
    </row>
    <row r="24" spans="1:10" ht="13.50" thickBot="1" customHeight="1">
      <c r="A24" s="8"/>
      <c r="B24" s="8"/>
      <c r="C24" s="8"/>
      <c r="D24" s="8"/>
      <c r="E24" s="21" t="s">
        <v>41</v>
      </c>
      <c r="F24" s="21"/>
      <c r="G24" s="21"/>
      <c r="H24" s="21"/>
      <c r="I24" s="22">
        <f ca="1">ROUND(SUM(INDIRECT(ADDRESS(ROW()+(-1), COLUMN()+(0), 1)),INDIRECT(ADDRESS(ROW()+(-3), COLUMN()+(0), 1)),INDIRECT(ADDRESS(ROW()+(-9), COLUMN()+(0), 1)),INDIRECT(ADDRESS(ROW()+(-12), COLUMN()+(0), 1))), 2)</f>
        <v>808.83</v>
      </c>
      <c r="J24" s="22"/>
    </row>
    <row r="27" spans="1:10" ht="13.50" thickBot="1" customHeight="1">
      <c r="A27" s="23" t="s">
        <v>42</v>
      </c>
      <c r="B27" s="23"/>
      <c r="C27" s="23"/>
      <c r="D27" s="23"/>
      <c r="E27" s="23"/>
      <c r="F27" s="23" t="s">
        <v>43</v>
      </c>
      <c r="G27" s="23" t="s">
        <v>44</v>
      </c>
      <c r="H27" s="23"/>
      <c r="I27" s="23"/>
      <c r="J27" s="23" t="s">
        <v>45</v>
      </c>
    </row>
    <row r="28" spans="1:10" ht="13.50" thickBot="1" customHeight="1">
      <c r="A28" s="24" t="s">
        <v>46</v>
      </c>
      <c r="B28" s="24"/>
      <c r="C28" s="24"/>
      <c r="D28" s="24"/>
      <c r="E28" s="24"/>
      <c r="F28" s="25">
        <v>192005</v>
      </c>
      <c r="G28" s="25">
        <v>192006</v>
      </c>
      <c r="H28" s="25"/>
      <c r="I28" s="25"/>
      <c r="J28" s="25" t="s">
        <v>47</v>
      </c>
    </row>
    <row r="29" spans="1:10" ht="24.00" thickBot="1" customHeight="1">
      <c r="A29" s="26" t="s">
        <v>48</v>
      </c>
      <c r="B29" s="26"/>
      <c r="C29" s="26"/>
      <c r="D29" s="26"/>
      <c r="E29" s="26"/>
      <c r="F29" s="27"/>
      <c r="G29" s="27"/>
      <c r="H29" s="27"/>
      <c r="I29" s="27"/>
      <c r="J29" s="27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B8"/>
    <mergeCell ref="E8:G8"/>
    <mergeCell ref="I8:J8"/>
    <mergeCell ref="A9:B9"/>
    <mergeCell ref="D9:G9"/>
    <mergeCell ref="I9:J9"/>
    <mergeCell ref="A10:B10"/>
    <mergeCell ref="E10:G10"/>
    <mergeCell ref="I10:J10"/>
    <mergeCell ref="A11:B11"/>
    <mergeCell ref="E11:G11"/>
    <mergeCell ref="I11:J11"/>
    <mergeCell ref="A12:B12"/>
    <mergeCell ref="E12:H12"/>
    <mergeCell ref="I12:J12"/>
    <mergeCell ref="A13:B13"/>
    <mergeCell ref="D13:G13"/>
    <mergeCell ref="I13:J13"/>
    <mergeCell ref="A14:B14"/>
    <mergeCell ref="E14:G14"/>
    <mergeCell ref="I14:J14"/>
    <mergeCell ref="A15:B15"/>
    <mergeCell ref="E15:H15"/>
    <mergeCell ref="I15:J15"/>
    <mergeCell ref="A16:B16"/>
    <mergeCell ref="D16:G16"/>
    <mergeCell ref="I16:J16"/>
    <mergeCell ref="A17:B17"/>
    <mergeCell ref="E17:G17"/>
    <mergeCell ref="I17:J17"/>
    <mergeCell ref="A18:B18"/>
    <mergeCell ref="E18:G18"/>
    <mergeCell ref="I18:J18"/>
    <mergeCell ref="A19:B19"/>
    <mergeCell ref="E19:G19"/>
    <mergeCell ref="I19:J19"/>
    <mergeCell ref="A20:B20"/>
    <mergeCell ref="E20:G20"/>
    <mergeCell ref="I20:J20"/>
    <mergeCell ref="A21:B21"/>
    <mergeCell ref="E21:H21"/>
    <mergeCell ref="I21:J21"/>
    <mergeCell ref="A22:B22"/>
    <mergeCell ref="D22:G22"/>
    <mergeCell ref="I22:J22"/>
    <mergeCell ref="A23:B23"/>
    <mergeCell ref="E23:G23"/>
    <mergeCell ref="I23:J23"/>
    <mergeCell ref="A24:B24"/>
    <mergeCell ref="E24:H24"/>
    <mergeCell ref="I24:J24"/>
    <mergeCell ref="A27:E27"/>
    <mergeCell ref="G27:I27"/>
    <mergeCell ref="A28:E28"/>
    <mergeCell ref="F28:F29"/>
    <mergeCell ref="G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