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<sst xmlns="http://schemas.openxmlformats.org/spreadsheetml/2006/main" count="35" uniqueCount="35">
  <si>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</si>
  <si>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NED045</t>
  </si>
  <si>
    <t xml:space="preserve">m²</t>
  </si>
  <si>
    <t xml:space="preserve">Freno de vapor bajo forjado.</t>
  </si>
  <si>
    <r>
      <rPr>
        <sz val="8.25"/>
        <color rgb="FF000000"/>
        <rFont val="Arial"/>
        <family val="2"/>
      </rPr>
      <t xml:space="preserve">Freno de vapor con estanqueidad al aire, de polipropileno, con armadura Ursa Seco Membrane "URSA IBÉRICA AISLANTES", de 0,025 mm de espesor y 150 g/m², de 25 m de espesor de aire equivalente frente a la difusión de vapor de agua, según UNE-EN 1931, (Euroclase E de reacción al fuego, según UNE-EN 13501-1). Colocación en obra: con solapes, por la cara inferior del forjado. Incluso cinta adhesiva de doble cara, Ursa Seco "URSA IBÉRICA AISLANTES", para fijación a la superficie soporte y cinta adhesiva, Ursa Seco "URSA IBÉRICA AISLANTES", para el sellado de láminas para el control del vapor.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</si>
  <si>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</si>
  <si>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</si>
  <si>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</si>
  <si>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</si>
  <si>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</si>
  <si>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</si>
  <si>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</si>
  <si>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mt15urs020a</t>
  </si>
  <si>
    <t xml:space="preserve">m²</t>
  </si>
  <si>
    <t xml:space="preserve">Freno de vapor con estanqueidad al aire, de polipropileno, con armadura Ursa Seco Membrane "URSA IBÉRICA AISLANTES", de 0,025 mm de espesor y 150 g/m², de 25 m de espesor de aire equivalente frente a la difusión de vapor de agua, según UNE-EN 1931, (Euroclase E de reacción al fuego, según UNE-EN 13501-1).</t>
  </si>
  <si>
    <t xml:space="preserve">mt15urs030c</t>
  </si>
  <si>
    <t xml:space="preserve">m</t>
  </si>
  <si>
    <t xml:space="preserve">Cinta adhesiva de doble cara, Ursa Seco "URSA IBÉRICA AISLANTES", de 38 mm de anchura.</t>
  </si>
  <si>
    <t xml:space="preserve">mt15urs030f</t>
  </si>
  <si>
    <t xml:space="preserve">m</t>
  </si>
  <si>
    <t xml:space="preserve">Cinta adhesiva en tiras, Ursa Seco "URSA IBÉRICA AISLANTES", de 60 mm de anchura.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</si>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</sst>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4.12</v>
      </c>
      <c r="H10" s="12">
        <f ca="1">ROUND(INDIRECT(ADDRESS(ROW()+(0), COLUMN()+(-2), 1))*INDIRECT(ADDRESS(ROW()+(0), COLUMN()+(-1), 1)), 2)</f>
        <v>4.53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1.02</v>
      </c>
      <c r="G11" s="12">
        <v>0.87</v>
      </c>
      <c r="H11" s="12">
        <f ca="1">ROUND(INDIRECT(ADDRESS(ROW()+(0), COLUMN()+(-2), 1))*INDIRECT(ADDRESS(ROW()+(0), COLUMN()+(-1), 1)), 2)</f>
        <v>0.89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1.02</v>
      </c>
      <c r="G12" s="14">
        <v>1.24</v>
      </c>
      <c r="H12" s="14">
        <f ca="1">ROUND(INDIRECT(ADDRESS(ROW()+(0), COLUMN()+(-2), 1))*INDIRECT(ADDRESS(ROW()+(0), COLUMN()+(-1), 1)), 2)</f>
        <v>1.26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6.68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0.048</v>
      </c>
      <c r="G15" s="12">
        <v>23.16</v>
      </c>
      <c r="H15" s="12">
        <f ca="1">ROUND(INDIRECT(ADDRESS(ROW()+(0), COLUMN()+(-2), 1))*INDIRECT(ADDRESS(ROW()+(0), COLUMN()+(-1), 1)), 2)</f>
        <v>1.11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0.024</v>
      </c>
      <c r="G16" s="14">
        <v>21.78</v>
      </c>
      <c r="H16" s="14">
        <f ca="1">ROUND(INDIRECT(ADDRESS(ROW()+(0), COLUMN()+(-2), 1))*INDIRECT(ADDRESS(ROW()+(0), COLUMN()+(-1), 1)), 2)</f>
        <v>0.52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1.63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8.31</v>
      </c>
      <c r="H19" s="14">
        <f ca="1">ROUND(INDIRECT(ADDRESS(ROW()+(0), COLUMN()+(-2), 1))*INDIRECT(ADDRESS(ROW()+(0), COLUMN()+(-1), 1))/100, 2)</f>
        <v>0.17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8.48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