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<sst xmlns="http://schemas.openxmlformats.org/spreadsheetml/2006/main" count="50" uniqueCount="50">
  <si>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</si>
  <si>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</si>
  <si>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</si>
  <si>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</si>
  <si>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Dry Cornerin.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</si>
  <si>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</si>
  <si>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</si>
  <si>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</si>
  <si>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</si>
  <si>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</si>
  <si>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</si>
  <si>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</si>
  <si>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mt09mcr021m</t>
  </si>
  <si>
    <t xml:space="preserve">kg</t>
  </si>
  <si>
    <t xml:space="preserve">Adhesivo cementoso mejorado, C2, según UNE-EN 12004, color gris.</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</si>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</sst>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0.6</v>
      </c>
      <c r="H10" s="11"/>
      <c r="I10" s="12">
        <v>0.41</v>
      </c>
      <c r="J10" s="12">
        <f ca="1">ROUND(INDIRECT(ADDRESS(ROW()+(0), COLUMN()+(-3), 1))*INDIRECT(ADDRESS(ROW()+(0), COLUMN()+(-1), 1)), 2)</f>
        <v>0.25</v>
      </c>
    </row>
    <row r="11" spans="1:10" ht="45.00" thickBot="1" customHeight="1">
      <c r="A11" s="1" t="s">
        <v>15</v>
      </c>
      <c r="B11" s="1"/>
      <c r="C11" s="10" t="s">
        <v>16</v>
      </c>
      <c r="D11" s="10"/>
      <c r="E11" s="1" t="s">
        <v>17</v>
      </c>
      <c r="F11" s="1"/>
      <c r="G11" s="11">
        <v>1.1</v>
      </c>
      <c r="H11" s="11"/>
      <c r="I11" s="12">
        <v>15.31</v>
      </c>
      <c r="J11" s="12">
        <f ca="1">ROUND(INDIRECT(ADDRESS(ROW()+(0), COLUMN()+(-3), 1))*INDIRECT(ADDRESS(ROW()+(0), COLUMN()+(-1), 1)), 2)</f>
        <v>16.84</v>
      </c>
    </row>
    <row r="12" spans="1:10" ht="24.00" thickBot="1" customHeight="1">
      <c r="A12" s="1" t="s">
        <v>18</v>
      </c>
      <c r="B12" s="1"/>
      <c r="C12" s="10" t="s">
        <v>19</v>
      </c>
      <c r="D12" s="10"/>
      <c r="E12" s="1" t="s">
        <v>20</v>
      </c>
      <c r="F12" s="1"/>
      <c r="G12" s="11">
        <v>0.04</v>
      </c>
      <c r="H12" s="11"/>
      <c r="I12" s="12">
        <v>19.37</v>
      </c>
      <c r="J12" s="12">
        <f ca="1">ROUND(INDIRECT(ADDRESS(ROW()+(0), COLUMN()+(-3), 1))*INDIRECT(ADDRESS(ROW()+(0), COLUMN()+(-1), 1)), 2)</f>
        <v>0.77</v>
      </c>
    </row>
    <row r="13" spans="1:10" ht="24.00" thickBot="1" customHeight="1">
      <c r="A13" s="1" t="s">
        <v>21</v>
      </c>
      <c r="B13" s="1"/>
      <c r="C13" s="10" t="s">
        <v>22</v>
      </c>
      <c r="D13" s="10"/>
      <c r="E13" s="1" t="s">
        <v>23</v>
      </c>
      <c r="F13" s="1"/>
      <c r="G13" s="13">
        <v>0.02</v>
      </c>
      <c r="H13" s="13"/>
      <c r="I13" s="14">
        <v>8.21</v>
      </c>
      <c r="J13" s="14">
        <f ca="1">ROUND(INDIRECT(ADDRESS(ROW()+(0), COLUMN()+(-3), 1))*INDIRECT(ADDRESS(ROW()+(0), COLUMN()+(-1), 1)), 2)</f>
        <v>0.16</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18.02</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0.134</v>
      </c>
      <c r="H16" s="11"/>
      <c r="I16" s="12">
        <v>22.53</v>
      </c>
      <c r="J16" s="12">
        <f ca="1">ROUND(INDIRECT(ADDRESS(ROW()+(0), COLUMN()+(-3), 1))*INDIRECT(ADDRESS(ROW()+(0), COLUMN()+(-1), 1)), 2)</f>
        <v>3.02</v>
      </c>
    </row>
    <row r="17" spans="1:10" ht="13.50" thickBot="1" customHeight="1">
      <c r="A17" s="1" t="s">
        <v>29</v>
      </c>
      <c r="B17" s="1"/>
      <c r="C17" s="10" t="s">
        <v>30</v>
      </c>
      <c r="D17" s="10"/>
      <c r="E17" s="1" t="s">
        <v>31</v>
      </c>
      <c r="F17" s="1"/>
      <c r="G17" s="13">
        <v>0.134</v>
      </c>
      <c r="H17" s="13"/>
      <c r="I17" s="14">
        <v>21.78</v>
      </c>
      <c r="J17" s="14">
        <f ca="1">ROUND(INDIRECT(ADDRESS(ROW()+(0), COLUMN()+(-3), 1))*INDIRECT(ADDRESS(ROW()+(0), COLUMN()+(-1), 1)), 2)</f>
        <v>2.92</v>
      </c>
    </row>
    <row r="18" spans="1:10" ht="13.50" thickBot="1" customHeight="1">
      <c r="A18" s="15"/>
      <c r="B18" s="15"/>
      <c r="C18" s="15"/>
      <c r="D18" s="15"/>
      <c r="E18" s="15"/>
      <c r="F18" s="15"/>
      <c r="G18" s="9" t="s">
        <v>32</v>
      </c>
      <c r="H18" s="9"/>
      <c r="I18" s="9"/>
      <c r="J18" s="17">
        <f ca="1">ROUND(SUM(INDIRECT(ADDRESS(ROW()+(-1), COLUMN()+(0), 1)),INDIRECT(ADDRESS(ROW()+(-2), COLUMN()+(0), 1))), 2)</f>
        <v>5.94</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23.96</v>
      </c>
      <c r="J20" s="14">
        <f ca="1">ROUND(INDIRECT(ADDRESS(ROW()+(0), COLUMN()+(-3), 1))*INDIRECT(ADDRESS(ROW()+(0), COLUMN()+(-1), 1))/100, 2)</f>
        <v>0.48</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24.44</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7" spans="1:10" ht="13.50" thickBot="1" customHeight="1">
      <c r="A27" s="28" t="s">
        <v>44</v>
      </c>
      <c r="B27" s="28"/>
      <c r="C27" s="28"/>
      <c r="D27" s="28"/>
      <c r="E27" s="28"/>
      <c r="F27" s="29">
        <v>1.10201e+006</v>
      </c>
      <c r="G27" s="29"/>
      <c r="H27" s="29">
        <v>1.10201e+006</v>
      </c>
      <c r="I27" s="29"/>
      <c r="J27" s="29" t="s">
        <v>45</v>
      </c>
    </row>
    <row r="28" spans="1:10" ht="24.00" thickBot="1" customHeight="1">
      <c r="A28" s="30" t="s">
        <v>46</v>
      </c>
      <c r="B28" s="30"/>
      <c r="C28" s="30"/>
      <c r="D28" s="30"/>
      <c r="E28" s="30"/>
      <c r="F28" s="31"/>
      <c r="G28" s="31"/>
      <c r="H28" s="31"/>
      <c r="I28" s="31"/>
      <c r="J28" s="31"/>
    </row>
    <row r="31" spans="1:1" ht="33.75" thickBot="1" customHeight="1">
      <c r="A31" s="1" t="s">
        <v>47</v>
      </c>
      <c r="B31" s="1"/>
      <c r="C31" s="1"/>
      <c r="D31" s="1"/>
      <c r="E31" s="1"/>
      <c r="F31" s="1"/>
      <c r="G31" s="1"/>
      <c r="H31" s="1"/>
      <c r="I31" s="1"/>
      <c r="J31" s="1"/>
    </row>
    <row r="32" spans="1:1" ht="33.75" thickBot="1" customHeight="1">
      <c r="A32" s="1" t="s">
        <v>48</v>
      </c>
      <c r="B32" s="1"/>
      <c r="C32" s="1"/>
      <c r="D32" s="1"/>
      <c r="E32" s="1"/>
      <c r="F32" s="1"/>
      <c r="G32" s="1"/>
      <c r="H32" s="1"/>
      <c r="I32" s="1"/>
      <c r="J32" s="1"/>
    </row>
    <row r="33" spans="1:1" ht="33.75" thickBot="1" customHeight="1">
      <c r="A33" s="1" t="s">
        <v>49</v>
      </c>
      <c r="B33" s="1"/>
      <c r="C33" s="1"/>
      <c r="D33" s="1"/>
      <c r="E33" s="1"/>
      <c r="F33" s="1"/>
      <c r="G33" s="1"/>
      <c r="H33" s="1"/>
      <c r="I33" s="1"/>
      <c r="J33"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