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<sst xmlns="http://schemas.openxmlformats.org/spreadsheetml/2006/main" count="41" uniqueCount="41">
  <si>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</si>
  <si>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NIF030</t>
  </si>
  <si>
    <t xml:space="preserve">m</t>
  </si>
  <si>
    <t xml:space="preserve">Impermeabilización de alféizar con láminas de poliolefinas.</t>
  </si>
  <si>
    <r>
      <rPr>
        <sz val="8.25"/>
        <color rgb="FF000000"/>
        <rFont val="Arial"/>
        <family val="2"/>
      </rPr>
      <t xml:space="preserve">Impermeabilización de alféizar con lámina impermeabilizante flexible tipo EVAC, de 380 mm de anchura, compuesta de una doble hoja de poliolefina termoplástica con acetato de vinil etileno, con ambas caras revestidas de fibras de poliéster no tejidas, de 0,8 mm de espesor y 625 g/m², tipo monocapa, totalmente adherida al soporte con adhesivo cementoso mejorado, C2 E, preparada para recibir directamente sobre ella el vierteaguas. El precio no incluye el vierteaguas.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</si>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</sst>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1.5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0.62</v>
      </c>
      <c r="G10" s="11"/>
      <c r="H10" s="12">
        <v>0.7</v>
      </c>
      <c r="I10" s="12">
        <f ca="1">ROUND(INDIRECT(ADDRESS(ROW()+(0), COLUMN()+(-3), 1))*INDIRECT(ADDRESS(ROW()+(0), COLUMN()+(-1), 1)), 2)</f>
        <v>0.43</v>
      </c>
    </row>
    <row r="11" spans="1:9" ht="45.00" thickBot="1" customHeight="1">
      <c r="A11" s="1" t="s">
        <v>15</v>
      </c>
      <c r="B11" s="1"/>
      <c r="C11" s="10" t="s">
        <v>16</v>
      </c>
      <c r="D11" s="1" t="s">
        <v>17</v>
      </c>
      <c r="E11" s="1"/>
      <c r="F11" s="13">
        <v>1.05</v>
      </c>
      <c r="G11" s="13"/>
      <c r="H11" s="14">
        <v>7.67</v>
      </c>
      <c r="I11" s="14">
        <f ca="1">ROUND(INDIRECT(ADDRESS(ROW()+(0), COLUMN()+(-3), 1))*INDIRECT(ADDRESS(ROW()+(0), COLUMN()+(-1), 1)), 2)</f>
        <v>8.05</v>
      </c>
    </row>
    <row r="12" spans="1:9" ht="13.50" thickBot="1" customHeight="1">
      <c r="A12" s="15"/>
      <c r="B12" s="15"/>
      <c r="C12" s="15"/>
      <c r="D12" s="15"/>
      <c r="E12" s="15"/>
      <c r="F12" s="9" t="s">
        <v>18</v>
      </c>
      <c r="G12" s="9"/>
      <c r="H12" s="9"/>
      <c r="I12" s="17">
        <f ca="1">ROUND(SUM(INDIRECT(ADDRESS(ROW()+(-1), COLUMN()+(0), 1)),INDIRECT(ADDRESS(ROW()+(-2), COLUMN()+(0), 1))), 2)</f>
        <v>8.48</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0.144</v>
      </c>
      <c r="G14" s="11"/>
      <c r="H14" s="12">
        <v>22.53</v>
      </c>
      <c r="I14" s="12">
        <f ca="1">ROUND(INDIRECT(ADDRESS(ROW()+(0), COLUMN()+(-3), 1))*INDIRECT(ADDRESS(ROW()+(0), COLUMN()+(-1), 1)), 2)</f>
        <v>3.24</v>
      </c>
    </row>
    <row r="15" spans="1:9" ht="13.50" thickBot="1" customHeight="1">
      <c r="A15" s="1" t="s">
        <v>23</v>
      </c>
      <c r="B15" s="1"/>
      <c r="C15" s="10" t="s">
        <v>24</v>
      </c>
      <c r="D15" s="1" t="s">
        <v>25</v>
      </c>
      <c r="E15" s="1"/>
      <c r="F15" s="13">
        <v>0.144</v>
      </c>
      <c r="G15" s="13"/>
      <c r="H15" s="14">
        <v>21.78</v>
      </c>
      <c r="I15" s="14">
        <f ca="1">ROUND(INDIRECT(ADDRESS(ROW()+(0), COLUMN()+(-3), 1))*INDIRECT(ADDRESS(ROW()+(0), COLUMN()+(-1), 1)), 2)</f>
        <v>3.14</v>
      </c>
    </row>
    <row r="16" spans="1:9" ht="13.50" thickBot="1" customHeight="1">
      <c r="A16" s="15"/>
      <c r="B16" s="15"/>
      <c r="C16" s="15"/>
      <c r="D16" s="15"/>
      <c r="E16" s="15"/>
      <c r="F16" s="9" t="s">
        <v>26</v>
      </c>
      <c r="G16" s="9"/>
      <c r="H16" s="9"/>
      <c r="I16" s="17">
        <f ca="1">ROUND(SUM(INDIRECT(ADDRESS(ROW()+(-1), COLUMN()+(0), 1)),INDIRECT(ADDRESS(ROW()+(-2), COLUMN()+(0), 1))), 2)</f>
        <v>6.38</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14.86</v>
      </c>
      <c r="I18" s="14">
        <f ca="1">ROUND(INDIRECT(ADDRESS(ROW()+(0), COLUMN()+(-3), 1))*INDIRECT(ADDRESS(ROW()+(0), COLUMN()+(-1), 1))/100, 2)</f>
        <v>0.3</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15.16</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142013</v>
      </c>
      <c r="F23" s="29"/>
      <c r="G23" s="29">
        <v>172013</v>
      </c>
      <c r="H23" s="29"/>
      <c r="I23" s="29">
        <v>3</v>
      </c>
    </row>
    <row r="24" spans="1:9" ht="13.50" thickBot="1" customHeight="1">
      <c r="A24" s="30" t="s">
        <v>37</v>
      </c>
      <c r="B24" s="30"/>
      <c r="C24" s="30"/>
      <c r="D24" s="30"/>
      <c r="E24" s="31"/>
      <c r="F24" s="31"/>
      <c r="G24" s="31"/>
      <c r="H24" s="31"/>
      <c r="I24" s="31"/>
    </row>
    <row r="27" spans="1:1" ht="33.75" thickBot="1" customHeight="1">
      <c r="A27" s="1" t="s">
        <v>38</v>
      </c>
      <c r="B27" s="1"/>
      <c r="C27" s="1"/>
      <c r="D27" s="1"/>
      <c r="E27" s="1"/>
      <c r="F27" s="1"/>
      <c r="G27" s="1"/>
      <c r="H27" s="1"/>
      <c r="I27" s="1"/>
    </row>
    <row r="28" spans="1:1" ht="33.75" thickBot="1" customHeight="1">
      <c r="A28" s="1" t="s">
        <v>39</v>
      </c>
      <c r="B28" s="1"/>
      <c r="C28" s="1"/>
      <c r="D28" s="1"/>
      <c r="E28" s="1"/>
      <c r="F28" s="1"/>
      <c r="G28" s="1"/>
      <c r="H28" s="1"/>
      <c r="I28" s="1"/>
    </row>
    <row r="29" spans="1:1" ht="33.75" thickBot="1" customHeight="1">
      <c r="A29" s="1" t="s">
        <v>40</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