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<sst xmlns="http://schemas.openxmlformats.org/spreadsheetml/2006/main" count="50" uniqueCount="50">
  <si>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</si>
  <si>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NIH101</t>
  </si>
  <si>
    <t xml:space="preserve">Ud</t>
  </si>
  <si>
    <t xml:space="preserve">Impermeabilización de ducha de obra con sumidero, sistema Sumi Level "REVESTECH".</t>
  </si>
  <si>
    <r>
      <rPr>
        <sz val="8.25"/>
        <color rgb="FF000000"/>
        <rFont val="Arial"/>
        <family val="2"/>
      </rPr>
      <t xml:space="preserve">Impermeabilización de paramentos verticales y horizontales de ducha de obra con sumidero, sistema Sumi Level "REVESTECH", compuesta por kit Sumi Level 20x20, de 200x200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cuadrada, registrable y autolimpiable, para ocultar bajo el pavimento, de poliuretano, con tratamiento antibacteriano y fungicida de 238x238 mm, sumidero sifónico, convertible en no sifónico de polipropileno de 60 mm de altura, de salida horizontal y 40 mm de diámetro, y llave para registro de acero inoxidable,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</si>
  <si>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</si>
  <si>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</si>
  <si>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</si>
  <si>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</si>
  <si>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</si>
  <si>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</si>
  <si>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</si>
  <si>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mt15rev310a</t>
  </si>
  <si>
    <t xml:space="preserve">Ud</t>
  </si>
  <si>
    <t xml:space="preserve">Kit Sumi Level 20x20 "REVESTECH", de 200x200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cuadrada, registrable y autolimpiable, para ocultar bajo el pavimento, de poliuretano, con tratamiento antibacteriano y fungicida de 238x238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</si>
  <si>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</si>
  <si>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</si>
  <si>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</si>
  <si>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</si>
  <si>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</si>
  <si>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</si>
  <si>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</si>
  <si>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</si>
  <si>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</si>
  <si>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</si>
  <si>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</si>
  <si>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</si>
  <si>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</si>
  <si>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</si>
  <si>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</si>
  <si>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</si>
  <si>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</si>
  <si>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</si>
  <si>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</si>
  <si>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</si>
  <si>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</si>
  <si>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9,03€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</si>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</sst>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281.37</v>
      </c>
      <c r="I10" s="12">
        <f ca="1">ROUND(INDIRECT(ADDRESS(ROW()+(0), COLUMN()+(-3), 1))*INDIRECT(ADDRESS(ROW()+(0), COLUMN()+(-1), 1)), 2)</f>
        <v>281.37</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370.49</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1.624</v>
      </c>
      <c r="G16" s="11"/>
      <c r="H16" s="12">
        <v>22.53</v>
      </c>
      <c r="I16" s="12">
        <f ca="1">ROUND(INDIRECT(ADDRESS(ROW()+(0), COLUMN()+(-3), 1))*INDIRECT(ADDRESS(ROW()+(0), COLUMN()+(-1), 1)), 2)</f>
        <v>36.59</v>
      </c>
      <c r="J16" s="12"/>
    </row>
    <row r="17" spans="1:10" ht="13.50" thickBot="1" customHeight="1">
      <c r="A17" s="1" t="s">
        <v>29</v>
      </c>
      <c r="B17" s="1"/>
      <c r="C17" s="10" t="s">
        <v>30</v>
      </c>
      <c r="D17" s="1" t="s">
        <v>31</v>
      </c>
      <c r="E17" s="1"/>
      <c r="F17" s="13">
        <v>1.624</v>
      </c>
      <c r="G17" s="13"/>
      <c r="H17" s="14">
        <v>21.78</v>
      </c>
      <c r="I17" s="14">
        <f ca="1">ROUND(INDIRECT(ADDRESS(ROW()+(0), COLUMN()+(-3), 1))*INDIRECT(ADDRESS(ROW()+(0), COLUMN()+(-1), 1)), 2)</f>
        <v>35.37</v>
      </c>
      <c r="J17" s="14"/>
    </row>
    <row r="18" spans="1:10" ht="13.50" thickBot="1" customHeight="1">
      <c r="A18" s="15"/>
      <c r="B18" s="15"/>
      <c r="C18" s="15"/>
      <c r="D18" s="15"/>
      <c r="E18" s="15"/>
      <c r="F18" s="9" t="s">
        <v>32</v>
      </c>
      <c r="G18" s="9"/>
      <c r="H18" s="9"/>
      <c r="I18" s="17">
        <f ca="1">ROUND(SUM(INDIRECT(ADDRESS(ROW()+(-1), COLUMN()+(0), 1)),INDIRECT(ADDRESS(ROW()+(-2), COLUMN()+(0), 1))), 2)</f>
        <v>71.96</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442.45</v>
      </c>
      <c r="I20" s="14">
        <f ca="1">ROUND(INDIRECT(ADDRESS(ROW()+(0), COLUMN()+(-3), 1))*INDIRECT(ADDRESS(ROW()+(0), COLUMN()+(-1), 1))/100, 2)</f>
        <v>8.85</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451.3</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