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<sst xmlns="http://schemas.openxmlformats.org/spreadsheetml/2006/main" count="47" uniqueCount="47">
  <si>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</si>
  <si>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NIH180</t>
  </si>
  <si>
    <t xml:space="preserve">Ud</t>
  </si>
  <si>
    <t xml:space="preserve">Impermeabilización de ducha de obra con canaleta de drenaje, sistema "JIMTEN".</t>
  </si>
  <si>
    <r>
      <rPr>
        <sz val="8.25"/>
        <color rgb="FF000000"/>
        <rFont val="Arial"/>
        <family val="2"/>
      </rPr>
      <t xml:space="preserve">Impermeabilización de paramentos verticales y horizontales de ducha de obra con canaleta de drenaje, sistema "JIMTEN", compuesta por canaleta de drenaje de acero inoxidable de 40 mm de anchura y 650 mm de longitud, serie Linnum, modelo S-741 "JIMTEN", de salida horizontal de PVC de 40 mm de diámetro, con sifón extraíble de 30 mm de altura, filtro de pelos y embellecedor de acero inoxidable acabado pulido, con lámina impermeabilizante flexible tipo EVAC premontada, de 600x600 mm, y lámina impermeabilizante flexible tipo EVAC, A-145, de 0,42 mm de espesor y 245 g/m², suministrada en rollos de 2 m de longitud y 1,5 m de anchura, fijada al soporte con adhesivo cementoso mejorado C2 E. El precio no incluye la formación de pendientes ni el revestimiento.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</si>
  <si>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</si>
  <si>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</si>
  <si>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</si>
  <si>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</si>
  <si>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</si>
  <si>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</si>
  <si>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</si>
  <si>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mt15rej034aa</t>
  </si>
  <si>
    <t xml:space="preserve">Ud</t>
  </si>
  <si>
    <t xml:space="preserve">Canaleta de drenaje de acero inoxidable de 40 mm de anchura y 650 mm de longitud, serie Linnum, modelo S-741 "JIMTEN", de salida horizontal de PVC de 40 mm de diámetro, con sifón extraíble de 30 mm de altura, filtro de pelos y embellecedor de acero inoxidable acabado pulido, con lámina impermeabilizante flexible tipo EVAC premontada, de 600x600 mm, para ducha de obra.</t>
  </si>
  <si>
    <t xml:space="preserve">mt09mcr250a</t>
  </si>
  <si>
    <t xml:space="preserve">kg</t>
  </si>
  <si>
    <t xml:space="preserve">Adhesivo cementoso mejorado, C2 E, con tiempo abierto ampliado, según UNE-EN 12004, para la fijación de geomembranas, compuesto por cementos especiales, áridos seleccionados y resinas sintéticas.</t>
  </si>
  <si>
    <t xml:space="preserve">mt15rej100a</t>
  </si>
  <si>
    <t xml:space="preserve">m²</t>
  </si>
  <si>
    <t xml:space="preserve">Lámina impermeabilizante flexible tipo EVAC, A-145 "JIMTEN", de 0,42 mm de espesor y 245 g/m², suministrada en rollos de 2 m de longitud y 1,5 m de anchura, según UNE-EN 13956.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</si>
  <si>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</si>
  <si>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</si>
  <si>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</si>
  <si>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</si>
  <si>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1ª 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</si>
  <si>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</si>
  <si>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</si>
  <si>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</si>
  <si>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</si>
  <si>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</si>
  <si>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</si>
  <si>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</si>
  <si>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11,55€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</si>
  <si>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</si>
  <si>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</si>
  <si>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</si>
  <si>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</si>
  <si>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</si>
  <si>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</si>
  <si>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Adhesivos para baldosas cerámicas. Requisitos, evaluación de la conformidad, clasificación y designación.</t>
  </si>
  <si>
    <t xml:space="preserve">EN  13956:2012</t>
  </si>
  <si>
    <t xml:space="preserve">1/2+/3/4</t>
  </si>
  <si>
    <t xml:space="preserve">Láminas flexibles para impermeabilización. Láminas plásticas y de caucho para impermeabilización de cubiertas. Definiciones y características.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</si>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</sst>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6.63" customWidth="1"/>
    <col min="5" max="5" width="72.42" customWidth="1"/>
    <col min="6" max="6" width="2.04" customWidth="1"/>
    <col min="7" max="7" width="10.71" customWidth="1"/>
    <col min="8" max="8" width="2.89" customWidth="1"/>
    <col min="9" max="9" width="10.37" customWidth="1"/>
    <col min="10" max="10" width="1.02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  <c r="K8" s="7"/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</v>
      </c>
      <c r="H10" s="11"/>
      <c r="I10" s="12">
        <v>271.19</v>
      </c>
      <c r="J10" s="12">
        <f ca="1">ROUND(INDIRECT(ADDRESS(ROW()+(0), COLUMN()+(-3), 1))*INDIRECT(ADDRESS(ROW()+(0), COLUMN()+(-1), 1)), 2)</f>
        <v>271.19</v>
      </c>
      <c r="K10" s="12"/>
    </row>
    <row r="11" spans="1:11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11.9</v>
      </c>
      <c r="H11" s="11"/>
      <c r="I11" s="12">
        <v>0.7</v>
      </c>
      <c r="J11" s="12">
        <f ca="1">ROUND(INDIRECT(ADDRESS(ROW()+(0), COLUMN()+(-3), 1))*INDIRECT(ADDRESS(ROW()+(0), COLUMN()+(-1), 1)), 2)</f>
        <v>8.33</v>
      </c>
      <c r="K11" s="12"/>
    </row>
    <row r="12" spans="1:11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5.25</v>
      </c>
      <c r="H12" s="13"/>
      <c r="I12" s="14">
        <v>40</v>
      </c>
      <c r="J12" s="14">
        <f ca="1">ROUND(INDIRECT(ADDRESS(ROW()+(0), COLUMN()+(-3), 1))*INDIRECT(ADDRESS(ROW()+(0), COLUMN()+(-1), 1)), 2)</f>
        <v>210</v>
      </c>
      <c r="K12" s="14"/>
    </row>
    <row r="13" spans="1:11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489.52</v>
      </c>
      <c r="K13" s="17"/>
    </row>
    <row r="14" spans="1:11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  <c r="K14" s="15"/>
    </row>
    <row r="15" spans="1:11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1.732</v>
      </c>
      <c r="H15" s="11"/>
      <c r="I15" s="12">
        <v>22.53</v>
      </c>
      <c r="J15" s="12">
        <f ca="1">ROUND(INDIRECT(ADDRESS(ROW()+(0), COLUMN()+(-3), 1))*INDIRECT(ADDRESS(ROW()+(0), COLUMN()+(-1), 1)), 2)</f>
        <v>39.02</v>
      </c>
      <c r="K15" s="12"/>
    </row>
    <row r="16" spans="1:11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1.732</v>
      </c>
      <c r="H16" s="13"/>
      <c r="I16" s="14">
        <v>21.78</v>
      </c>
      <c r="J16" s="14">
        <f ca="1">ROUND(INDIRECT(ADDRESS(ROW()+(0), COLUMN()+(-3), 1))*INDIRECT(ADDRESS(ROW()+(0), COLUMN()+(-1), 1)), 2)</f>
        <v>37.72</v>
      </c>
      <c r="K16" s="14"/>
    </row>
    <row r="17" spans="1:11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76.74</v>
      </c>
      <c r="K17" s="17"/>
    </row>
    <row r="18" spans="1:11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  <c r="K18" s="15"/>
    </row>
    <row r="19" spans="1:11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566.26</v>
      </c>
      <c r="J19" s="14">
        <f ca="1">ROUND(INDIRECT(ADDRESS(ROW()+(0), COLUMN()+(-3), 1))*INDIRECT(ADDRESS(ROW()+(0), COLUMN()+(-1), 1))/100, 2)</f>
        <v>11.33</v>
      </c>
      <c r="K19" s="14"/>
    </row>
    <row r="20" spans="1:11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577.59</v>
      </c>
      <c r="K20" s="26"/>
    </row>
    <row r="23" spans="1:11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/>
      <c r="K23" s="27" t="s">
        <v>38</v>
      </c>
    </row>
    <row r="24" spans="1:11" ht="13.50" thickBot="1" customHeight="1">
      <c r="A24" s="28" t="s">
        <v>39</v>
      </c>
      <c r="B24" s="28"/>
      <c r="C24" s="28"/>
      <c r="D24" s="28"/>
      <c r="E24" s="28"/>
      <c r="F24" s="29">
        <v>142013</v>
      </c>
      <c r="G24" s="29"/>
      <c r="H24" s="29">
        <v>172013</v>
      </c>
      <c r="I24" s="29"/>
      <c r="J24" s="29"/>
      <c r="K24" s="29">
        <v>3</v>
      </c>
    </row>
    <row r="25" spans="1:11" ht="13.50" thickBot="1" customHeight="1">
      <c r="A25" s="30" t="s">
        <v>40</v>
      </c>
      <c r="B25" s="30"/>
      <c r="C25" s="30"/>
      <c r="D25" s="30"/>
      <c r="E25" s="30"/>
      <c r="F25" s="31"/>
      <c r="G25" s="31"/>
      <c r="H25" s="31"/>
      <c r="I25" s="31"/>
      <c r="J25" s="31"/>
      <c r="K25" s="31"/>
    </row>
    <row r="26" spans="1:11" ht="13.50" thickBot="1" customHeight="1">
      <c r="A26" s="28" t="s">
        <v>41</v>
      </c>
      <c r="B26" s="28"/>
      <c r="C26" s="28"/>
      <c r="D26" s="28"/>
      <c r="E26" s="28"/>
      <c r="F26" s="29">
        <v>1.10201e+006</v>
      </c>
      <c r="G26" s="29"/>
      <c r="H26" s="29">
        <v>1.10201e+006</v>
      </c>
      <c r="I26" s="29"/>
      <c r="J26" s="29"/>
      <c r="K26" s="29" t="s">
        <v>42</v>
      </c>
    </row>
    <row r="27" spans="1:11" ht="24.00" thickBot="1" customHeight="1">
      <c r="A27" s="30" t="s">
        <v>43</v>
      </c>
      <c r="B27" s="30"/>
      <c r="C27" s="30"/>
      <c r="D27" s="30"/>
      <c r="E27" s="30"/>
      <c r="F27" s="31"/>
      <c r="G27" s="31"/>
      <c r="H27" s="31"/>
      <c r="I27" s="31"/>
      <c r="J27" s="31"/>
      <c r="K27" s="3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" ht="33.75" thickBot="1" customHeight="1">
      <c r="A31" s="1" t="s">
        <v>45</v>
      </c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" ht="33.75" thickBot="1" customHeight="1">
      <c r="A32" s="1" t="s">
        <v>46</v>
      </c>
      <c r="B32" s="1"/>
      <c r="C32" s="1"/>
      <c r="D32" s="1"/>
      <c r="E32" s="1"/>
      <c r="F32" s="1"/>
      <c r="G32" s="1"/>
      <c r="H32" s="1"/>
      <c r="I32" s="1"/>
      <c r="J32" s="1"/>
      <c r="K32" s="1"/>
    </row>
  </sheetData>
  <mergeCells count="80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I13"/>
    <mergeCell ref="J13:K13"/>
    <mergeCell ref="A14:B14"/>
    <mergeCell ref="C14:D14"/>
    <mergeCell ref="E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I17"/>
    <mergeCell ref="J17:K17"/>
    <mergeCell ref="A18:B18"/>
    <mergeCell ref="C18:D18"/>
    <mergeCell ref="E18:H18"/>
    <mergeCell ref="J18:K18"/>
    <mergeCell ref="A19:B19"/>
    <mergeCell ref="C19:D19"/>
    <mergeCell ref="E19:F19"/>
    <mergeCell ref="G19:H19"/>
    <mergeCell ref="J19:K19"/>
    <mergeCell ref="A20:F20"/>
    <mergeCell ref="G20:I20"/>
    <mergeCell ref="J20:K20"/>
    <mergeCell ref="A23:E23"/>
    <mergeCell ref="F23:G23"/>
    <mergeCell ref="H23:J23"/>
    <mergeCell ref="A24:E24"/>
    <mergeCell ref="F24:G25"/>
    <mergeCell ref="H24:J25"/>
    <mergeCell ref="K24:K25"/>
    <mergeCell ref="A25:E25"/>
    <mergeCell ref="A26:E26"/>
    <mergeCell ref="F26:G27"/>
    <mergeCell ref="H26:J27"/>
    <mergeCell ref="K26:K27"/>
    <mergeCell ref="A27:E27"/>
    <mergeCell ref="A30:K30"/>
    <mergeCell ref="A31:K31"/>
    <mergeCell ref="A32:K32"/>
  </mergeCells>
  <pageMargins left="0.147638" right="0.147638" top="0.206693" bottom="0.206693" header="0.0" footer="0.0"/>
  <pageSetup paperSize="9" orientation="portrait"/>
  <rowBreaks count="0" manualBreakCount="0">
    </rowBreaks>
</worksheet>
</file>