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<sst xmlns="http://schemas.openxmlformats.org/spreadsheetml/2006/main" count="44" uniqueCount="44">
  <si>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</si>
  <si>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NIQ120</t>
  </si>
  <si>
    <t xml:space="preserve">m²</t>
  </si>
  <si>
    <t xml:space="preserve">Reparación de impermeabilización de cubiertas planas. Sistema "ESTIL GURU".</t>
  </si>
  <si>
    <r>
      <rPr>
        <sz val="8.25"/>
        <color rgb="FF000000"/>
        <rFont val="Arial"/>
        <family val="2"/>
      </rPr>
      <t xml:space="preserve">Reparación de impermeabilización de cubiertas planas. Sistema "ESTIL GURU", formado por lámina impermeabilizante flexible tipo EVAC, WATER-STOP "ESTIL GURU", compuesta de una doble hoja de poliolefina termoplástica con acetato de vinil etileno, con ambas caras revestidas de fibras de poliéster y polipropileno no tejidas, de 0,57 mm de espesor y 270 g/m², fijada al soporte con adhesivo cementoso mejorado, C2 extendido con llana dentada. Incluso complementos de refuerzo en tratamiento de puntos singulares con adhesivo elástico impermeabilizante monocomponente, EASEAL. El precio incluye la preparación de la superficie soporte, pero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</si>
  <si>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</si>
  <si>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</si>
  <si>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</si>
  <si>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</si>
  <si>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</si>
  <si>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</si>
  <si>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</si>
  <si>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mt09mcr021m</t>
  </si>
  <si>
    <t xml:space="preserve">kg</t>
  </si>
  <si>
    <t xml:space="preserve">Adhesivo cementoso mejorado, C2, según UNE-EN 12004, color gris.</t>
  </si>
  <si>
    <t xml:space="preserve">mt15reg010f</t>
  </si>
  <si>
    <t xml:space="preserve">m²</t>
  </si>
  <si>
    <t xml:space="preserve">Lámina impermeabilizante flexible tipo EVAC, WATER-STOP "ESTIL GURU", compuesta de una doble hoja de poliolefina termoplástica con acetato de vinil etileno, con ambas caras revestidas de fibras de poliéster y polipropileno no tejidas, de 0,57 mm de espesor y 270 g/m², suministrada en rollos de 20 m de longitud y 2 m de anchura, según UNE-EN 13956.</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</si>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</sst>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1.02" customWidth="1"/>
    <col min="4" max="4" width="6.63"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2.2</v>
      </c>
      <c r="H10" s="11"/>
      <c r="I10" s="12">
        <v>0.41</v>
      </c>
      <c r="J10" s="12">
        <f ca="1">ROUND(INDIRECT(ADDRESS(ROW()+(0), COLUMN()+(-3), 1))*INDIRECT(ADDRESS(ROW()+(0), COLUMN()+(-1), 1)), 2)</f>
        <v>0.9</v>
      </c>
    </row>
    <row r="11" spans="1:10" ht="45.00" thickBot="1" customHeight="1">
      <c r="A11" s="1" t="s">
        <v>15</v>
      </c>
      <c r="B11" s="1"/>
      <c r="C11" s="10" t="s">
        <v>16</v>
      </c>
      <c r="D11" s="10"/>
      <c r="E11" s="1" t="s">
        <v>17</v>
      </c>
      <c r="F11" s="1"/>
      <c r="G11" s="13">
        <v>1.03</v>
      </c>
      <c r="H11" s="13"/>
      <c r="I11" s="14">
        <v>13.81</v>
      </c>
      <c r="J11" s="14">
        <f ca="1">ROUND(INDIRECT(ADDRESS(ROW()+(0), COLUMN()+(-3), 1))*INDIRECT(ADDRESS(ROW()+(0), COLUMN()+(-1), 1)), 2)</f>
        <v>14.22</v>
      </c>
    </row>
    <row r="12" spans="1:10" ht="13.50" thickBot="1" customHeight="1">
      <c r="A12" s="15"/>
      <c r="B12" s="15"/>
      <c r="C12" s="15"/>
      <c r="D12" s="15"/>
      <c r="E12" s="15"/>
      <c r="F12" s="15"/>
      <c r="G12" s="9" t="s">
        <v>18</v>
      </c>
      <c r="H12" s="9"/>
      <c r="I12" s="9"/>
      <c r="J12" s="17">
        <f ca="1">ROUND(SUM(INDIRECT(ADDRESS(ROW()+(-1), COLUMN()+(0), 1)),INDIRECT(ADDRESS(ROW()+(-2), COLUMN()+(0), 1))), 2)</f>
        <v>15.12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0.298</v>
      </c>
      <c r="H14" s="11"/>
      <c r="I14" s="12">
        <v>22.53</v>
      </c>
      <c r="J14" s="12">
        <f ca="1">ROUND(INDIRECT(ADDRESS(ROW()+(0), COLUMN()+(-3), 1))*INDIRECT(ADDRESS(ROW()+(0), COLUMN()+(-1), 1)), 2)</f>
        <v>6.71</v>
      </c>
    </row>
    <row r="15" spans="1:10" ht="13.50" thickBot="1" customHeight="1">
      <c r="A15" s="1" t="s">
        <v>23</v>
      </c>
      <c r="B15" s="1"/>
      <c r="C15" s="10" t="s">
        <v>24</v>
      </c>
      <c r="D15" s="10"/>
      <c r="E15" s="1" t="s">
        <v>25</v>
      </c>
      <c r="F15" s="1"/>
      <c r="G15" s="13">
        <v>0.298</v>
      </c>
      <c r="H15" s="13"/>
      <c r="I15" s="14">
        <v>21.78</v>
      </c>
      <c r="J15" s="14">
        <f ca="1">ROUND(INDIRECT(ADDRESS(ROW()+(0), COLUMN()+(-3), 1))*INDIRECT(ADDRESS(ROW()+(0), COLUMN()+(-1), 1)), 2)</f>
        <v>6.49</v>
      </c>
    </row>
    <row r="16" spans="1:10" ht="13.50" thickBot="1" customHeight="1">
      <c r="A16" s="15"/>
      <c r="B16" s="15"/>
      <c r="C16" s="15"/>
      <c r="D16" s="15"/>
      <c r="E16" s="15"/>
      <c r="F16" s="15"/>
      <c r="G16" s="9" t="s">
        <v>26</v>
      </c>
      <c r="H16" s="9"/>
      <c r="I16" s="9"/>
      <c r="J16" s="17">
        <f ca="1">ROUND(SUM(INDIRECT(ADDRESS(ROW()+(-1), COLUMN()+(0), 1)),INDIRECT(ADDRESS(ROW()+(-2), COLUMN()+(0), 1))), 2)</f>
        <v>13.2</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28.32</v>
      </c>
      <c r="J18" s="14">
        <f ca="1">ROUND(INDIRECT(ADDRESS(ROW()+(0), COLUMN()+(-3), 1))*INDIRECT(ADDRESS(ROW()+(0), COLUMN()+(-1), 1))/100, 2)</f>
        <v>0.57</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28.89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142013</v>
      </c>
      <c r="G23" s="29"/>
      <c r="H23" s="29">
        <v>172013</v>
      </c>
      <c r="I23" s="29"/>
      <c r="J23" s="29">
        <v>3</v>
      </c>
    </row>
    <row r="24" spans="1:10" ht="13.50" thickBot="1" customHeight="1">
      <c r="A24" s="30" t="s">
        <v>37</v>
      </c>
      <c r="B24" s="30"/>
      <c r="C24" s="30"/>
      <c r="D24" s="30"/>
      <c r="E24" s="30"/>
      <c r="F24" s="31"/>
      <c r="G24" s="31"/>
      <c r="H24" s="31"/>
      <c r="I24" s="31"/>
      <c r="J24" s="31"/>
    </row>
    <row r="25" spans="1:10" ht="13.50" thickBot="1" customHeight="1">
      <c r="A25" s="28" t="s">
        <v>38</v>
      </c>
      <c r="B25" s="28"/>
      <c r="C25" s="28"/>
      <c r="D25" s="28"/>
      <c r="E25" s="28"/>
      <c r="F25" s="29">
        <v>1.10201e+006</v>
      </c>
      <c r="G25" s="29"/>
      <c r="H25" s="29">
        <v>1.10201e+006</v>
      </c>
      <c r="I25" s="29"/>
      <c r="J25" s="29" t="s">
        <v>39</v>
      </c>
    </row>
    <row r="26" spans="1:10" ht="24.00" thickBot="1" customHeight="1">
      <c r="A26" s="30" t="s">
        <v>40</v>
      </c>
      <c r="B26" s="30"/>
      <c r="C26" s="30"/>
      <c r="D26" s="30"/>
      <c r="E26" s="30"/>
      <c r="F26" s="31"/>
      <c r="G26" s="31"/>
      <c r="H26" s="31"/>
      <c r="I26" s="31"/>
      <c r="J26" s="3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sheetData>
  <mergeCells count="6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