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<sst xmlns="http://schemas.openxmlformats.org/spreadsheetml/2006/main" count="41" uniqueCount="41">
  <si>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</si>
  <si>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NRO030</t>
  </si>
  <si>
    <t xml:space="preserve">m²</t>
  </si>
  <si>
    <t xml:space="preserve">Aislamiento térmico reflexivo entre montantes en trasdosado autoportante de placas.</t>
  </si>
  <si>
    <r>
      <rPr>
        <sz val="8.25"/>
        <color rgb="FF000000"/>
        <rFont val="Arial"/>
        <family val="2"/>
      </rPr>
      <t xml:space="preserve">Aislamiento térmico reflexivo entre los montantes de la estructura portante del trasdosado autoportante de placas, formado por panel alveolar, con barrera de vapor, factor de resistencia a la difusión del vapor de agua 1800, según UNE-EN 13984, de 50 mm de espesor, con una emisividad de 0,06 en una cara y 0,10 en la otra cara, una resistencia térmica intrínseca (sin cámara de aire) de 1,5 m²K/W, resistencia térmica asociada a una cámara de aire de 20 mm de espesor de 2,1 m²K/W, según UNE-EN ISO 6946 y una conductividad térmica de 0,033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</si>
  <si>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</si>
  <si>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</si>
  <si>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</si>
  <si>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</si>
  <si>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</si>
  <si>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</si>
  <si>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</si>
  <si>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mt16ara010adfg</t>
  </si>
  <si>
    <t xml:space="preserve">m²</t>
  </si>
  <si>
    <t xml:space="preserve">Panel alveolar, con barrera de vapor, factor de resistencia a la difusión del vapor de agua 1800, según UNE-EN 13984,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1,20x0,41 m.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</si>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</sst>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04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87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7.79</v>
      </c>
      <c r="I10" s="12">
        <f ca="1">ROUND(INDIRECT(ADDRESS(ROW()+(0), COLUMN()+(-3), 1))*INDIRECT(ADDRESS(ROW()+(0), COLUMN()+(-1), 1)), 2)</f>
        <v>7.79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0.45</v>
      </c>
      <c r="G11" s="13"/>
      <c r="H11" s="14">
        <v>0.46</v>
      </c>
      <c r="I11" s="14">
        <f ca="1">ROUND(INDIRECT(ADDRESS(ROW()+(0), COLUMN()+(-3), 1))*INDIRECT(ADDRESS(ROW()+(0), COLUMN()+(-1), 1)), 2)</f>
        <v>0.21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8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0.043</v>
      </c>
      <c r="G14" s="11"/>
      <c r="H14" s="12">
        <v>23.16</v>
      </c>
      <c r="I14" s="12">
        <f ca="1">ROUND(INDIRECT(ADDRESS(ROW()+(0), COLUMN()+(-3), 1))*INDIRECT(ADDRESS(ROW()+(0), COLUMN()+(-1), 1)), 2)</f>
        <v>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0.022</v>
      </c>
      <c r="G15" s="13"/>
      <c r="H15" s="14">
        <v>21.78</v>
      </c>
      <c r="I15" s="14">
        <f ca="1">ROUND(INDIRECT(ADDRESS(ROW()+(0), COLUMN()+(-3), 1))*INDIRECT(ADDRESS(ROW()+(0), COLUMN()+(-1), 1)), 2)</f>
        <v>0.48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1.48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9.48</v>
      </c>
      <c r="I18" s="14">
        <f ca="1">ROUND(INDIRECT(ADDRESS(ROW()+(0), COLUMN()+(-3), 1))*INDIRECT(ADDRESS(ROW()+(0), COLUMN()+(-1), 1))/100, 2)</f>
        <v>0.19</v>
      </c>
    </row>
    <row r="19" spans="1:9" ht="13.50" thickBot="1" customHeight="1">
      <c r="A19" s="8"/>
      <c r="B19" s="8"/>
      <c r="C19" s="8"/>
      <c r="D19" s="8"/>
      <c r="E19" s="8"/>
      <c r="F19" s="21" t="s">
        <v>30</v>
      </c>
      <c r="G19" s="21"/>
      <c r="H19" s="21"/>
      <c r="I19" s="22">
        <f ca="1">ROUND(SUM(INDIRECT(ADDRESS(ROW()+(-1), COLUMN()+(0), 1)),INDIRECT(ADDRESS(ROW()+(-3), COLUMN()+(0), 1)),INDIRECT(ADDRESS(ROW()+(-7), COLUMN()+(0), 1))), 2)</f>
        <v>9.67</v>
      </c>
    </row>
    <row r="22" spans="1:9" ht="13.50" thickBot="1" customHeight="1">
      <c r="A22" s="23" t="s">
        <v>31</v>
      </c>
      <c r="B22" s="23"/>
      <c r="C22" s="23"/>
      <c r="D22" s="23"/>
      <c r="E22" s="23" t="s">
        <v>32</v>
      </c>
      <c r="F22" s="23"/>
      <c r="G22" s="23" t="s">
        <v>33</v>
      </c>
      <c r="H22" s="23"/>
      <c r="I22" s="23" t="s">
        <v>34</v>
      </c>
    </row>
    <row r="23" spans="1:9" ht="13.50" thickBot="1" customHeight="1">
      <c r="A23" s="24" t="s">
        <v>35</v>
      </c>
      <c r="B23" s="24"/>
      <c r="C23" s="24"/>
      <c r="D23" s="24"/>
      <c r="E23" s="25">
        <v>1.11201e+006</v>
      </c>
      <c r="F23" s="25"/>
      <c r="G23" s="25">
        <v>1.11201e+006</v>
      </c>
      <c r="H23" s="25"/>
      <c r="I23" s="25" t="s">
        <v>36</v>
      </c>
    </row>
    <row r="24" spans="1:9" ht="24.00" thickBot="1" customHeight="1">
      <c r="A24" s="26" t="s">
        <v>37</v>
      </c>
      <c r="B24" s="26"/>
      <c r="C24" s="26"/>
      <c r="D24" s="26"/>
      <c r="E24" s="27"/>
      <c r="F24" s="27"/>
      <c r="G24" s="27"/>
      <c r="H24" s="27"/>
      <c r="I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