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<sst xmlns="http://schemas.openxmlformats.org/spreadsheetml/2006/main" count="48" uniqueCount="48">
  <si>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</si>
  <si>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NVN010</t>
  </si>
  <si>
    <t xml:space="preserve">m²</t>
  </si>
  <si>
    <t xml:space="preserve">Aislamiento térmico por el exterior de cubiertas inclinadas de estructura de madera, con paneles de fibras de madera.</t>
  </si>
  <si>
    <r>
      <rPr>
        <sz val="8.25"/>
        <color rgb="FF000000"/>
        <rFont val="Arial"/>
        <family val="2"/>
      </rPr>
      <t xml:space="preserve">Aislamiento térmico por el exterior de cubiertas inclinadas de estructura discontinua de madera, formado por barrera de vapor de lámina autoadhesiva de polipropileno, de 0,45 mm de espesor y 130 g/m²; aislamiento térmico de panel aislante de capa única, de fibras de madera, de 60 mm de espesor y 1200x625 mm, de superficie lisa y mecanizado lateral recto, según UNE-EN 13171, resistencia térmica 1,6 m²K/W, conductividad térmica 0,04 W/(mK), densidad 110 kg/m³; y aislamiento bajo teja de panel aislante impermeable, de fibras de madera, de 18 mm de espesor, de superficie lisa y mecanizado lateral machihembrado, resistencia térmica 0,4 m²K/W, conductividad térmica 0,046 W/(mK), densidad 260 kg/m³. El precio no incluye la estructura soporte ni la cobertura de la cubierta.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</si>
  <si>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</si>
  <si>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</si>
  <si>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</si>
  <si>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</si>
  <si>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</si>
  <si>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</si>
  <si>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</si>
  <si>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mt15bio030a</t>
  </si>
  <si>
    <t xml:space="preserve">m²</t>
  </si>
  <si>
    <t xml:space="preserve">Barrera de vapor con estanqueidad al aire, formada por una lámina autoadhesiva de polipropileno, de 0,45 mm de espesor y 130 g/m², suministrada en rollos de 1,50x50 m, según UNE-EN 13984.</t>
  </si>
  <si>
    <t xml:space="preserve">mt16bab060b</t>
  </si>
  <si>
    <t xml:space="preserve">m²</t>
  </si>
  <si>
    <t xml:space="preserve">Panel aislante de capa única, de fibras de madera, de 60 mm de espesor y 1200x625 mm, de superficie lisa y mecanizado lateral recto, según UNE-EN 13171, resistencia térmica 1,6 m²K/W, conductividad térmica 0,04 W/(mK), densidad 110 kg/m³, Euroclase E de reacción al fuego según UNE-EN 13501-1.</t>
  </si>
  <si>
    <t xml:space="preserve">mt16bab050a</t>
  </si>
  <si>
    <t xml:space="preserve">m²</t>
  </si>
  <si>
    <t xml:space="preserve">Panel aislante impermeable, bajo teja, de fibras de madera, de 18 mm de espesor, machihembrado, según UNE-EN 13171, resistencia térmica 0,4 m²K/W, conductividad térmica 0,046 W/(mK), densidad 260 kg/m³, Euroclase E de reacción al fuego según UNE-EN 13501-1.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</si>
  <si>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</si>
  <si>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</si>
  <si>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</si>
  <si>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</si>
  <si>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</si>
  <si>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</si>
  <si>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</si>
  <si>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</si>
  <si>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</si>
  <si>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</si>
  <si>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</si>
  <si>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</si>
  <si>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0,80€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</si>
  <si>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</si>
  <si>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</si>
  <si>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</si>
  <si>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</si>
  <si>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</si>
  <si>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13984:2013</t>
  </si>
  <si>
    <t xml:space="preserve">1/3/4</t>
  </si>
  <si>
    <t xml:space="preserve">Láminas flexibles para impermeabilización. Láminas plásticas y de caucho para el control del vapor. Definiciones y características.</t>
  </si>
  <si>
    <t xml:space="preserve">EN  13171:2012+A1:2015</t>
  </si>
  <si>
    <t xml:space="preserve">1/3/4</t>
  </si>
  <si>
    <t xml:space="preserve">Productos aislantes térmicos para aplicaciones en la edificación. Productos manufacturados de fibra de madera (WF).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</si>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</sst>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25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2.54</v>
      </c>
      <c r="J10" s="12">
        <f ca="1">ROUND(INDIRECT(ADDRESS(ROW()+(0), COLUMN()+(-3), 1))*INDIRECT(ADDRESS(ROW()+(0), COLUMN()+(-1), 1)), 2)</f>
        <v>2.67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14.55</v>
      </c>
      <c r="J11" s="12">
        <f ca="1">ROUND(INDIRECT(ADDRESS(ROW()+(0), COLUMN()+(-3), 1))*INDIRECT(ADDRESS(ROW()+(0), COLUMN()+(-1), 1)), 2)</f>
        <v>15.28</v>
      </c>
    </row>
    <row r="12" spans="1:10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1.05</v>
      </c>
      <c r="H12" s="13"/>
      <c r="I12" s="14">
        <v>7.6</v>
      </c>
      <c r="J12" s="14">
        <f ca="1">ROUND(INDIRECT(ADDRESS(ROW()+(0), COLUMN()+(-3), 1))*INDIRECT(ADDRESS(ROW()+(0), COLUMN()+(-1), 1)), 2)</f>
        <v>7.98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25.93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0.309</v>
      </c>
      <c r="H15" s="11"/>
      <c r="I15" s="12">
        <v>23.16</v>
      </c>
      <c r="J15" s="12">
        <f ca="1">ROUND(INDIRECT(ADDRESS(ROW()+(0), COLUMN()+(-3), 1))*INDIRECT(ADDRESS(ROW()+(0), COLUMN()+(-1), 1)), 2)</f>
        <v>7.16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0.285</v>
      </c>
      <c r="H16" s="13"/>
      <c r="I16" s="14">
        <v>21.78</v>
      </c>
      <c r="J16" s="14">
        <f ca="1">ROUND(INDIRECT(ADDRESS(ROW()+(0), COLUMN()+(-3), 1))*INDIRECT(ADDRESS(ROW()+(0), COLUMN()+(-1), 1)), 2)</f>
        <v>6.21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13.37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39.3</v>
      </c>
      <c r="J19" s="14">
        <f ca="1">ROUND(INDIRECT(ADDRESS(ROW()+(0), COLUMN()+(-3), 1))*INDIRECT(ADDRESS(ROW()+(0), COLUMN()+(-1), 1))/100, 2)</f>
        <v>0.79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40.09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1.11201e+006</v>
      </c>
      <c r="G24" s="29"/>
      <c r="H24" s="29">
        <v>1.11201e+006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28" t="s">
        <v>42</v>
      </c>
      <c r="B26" s="28"/>
      <c r="C26" s="28"/>
      <c r="D26" s="28"/>
      <c r="E26" s="28"/>
      <c r="F26" s="29">
        <v>1.07202e+006</v>
      </c>
      <c r="G26" s="29"/>
      <c r="H26" s="29">
        <v>1.07202e+006</v>
      </c>
      <c r="I26" s="29"/>
      <c r="J26" s="29" t="s">
        <v>43</v>
      </c>
    </row>
    <row r="27" spans="1:10" ht="24.00" thickBot="1" customHeight="1">
      <c r="A27" s="30" t="s">
        <v>44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6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