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<sst xmlns="http://schemas.openxmlformats.org/spreadsheetml/2006/main" count="54" uniqueCount="54">
  <si>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</si>
  <si>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NVN010</t>
  </si>
  <si>
    <t xml:space="preserve">m²</t>
  </si>
  <si>
    <t xml:space="preserve">Aislamiento térmico por el exterior de cubiertas inclinadas de estructura de madera, con paneles de fibras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</si>
  <si>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continua de madera, formado por barrera de vapor de lámina autoadhesiva de polipropileno, de 0,45 mm de espesor y 130 g/m²; aislamiento térmico de panel aislante de capa única, de fibras de madera, de 60 mm de espesor y 1200x625 mm, de superficie lisa y mecanizado lateral recto, según UNE-EN 13171, resistencia térmica 1,6 m²K/W, conductividad térmica 0,04 W/(mK), densidad 110 kg/m³; aislamiento bajo teja de panel aislante impermeable, de fibras de madera, de 18 mm de espesor, de superficie lisa y mecanizado lateral machihembrado, resistencia térmica 0,4 m²K/W, conductividad térmica 0,046 W/(mK), densidad 260 kg/m³; e impermeabilización de lámina impermeabilizante de microfibras de polipropileno, de 0,5 mm de espesor y 145 g/m², Euroclase E de reacción al fuego según UNE-EN 13501-1, estanqueidad al agua clase W1 según UNE-EN 1928. El precio no incluye la estructura soporte ni la cobertura de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</si>
  <si>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</si>
  <si>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</si>
  <si>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</si>
  <si>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</si>
  <si>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</si>
  <si>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</si>
  <si>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</si>
  <si>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mt15bio030a</t>
  </si>
  <si>
    <t xml:space="preserve">m²</t>
  </si>
  <si>
    <t xml:space="preserve">Barrera de vapor con estanqueidad al aire, formada por una lámina autoadhesiva de polipropileno, de 0,45 mm de espesor y 130 g/m², suministrada en rollos de 1,50x50 m, según UNE-EN 13984.</t>
  </si>
  <si>
    <t xml:space="preserve">mt16bab060b</t>
  </si>
  <si>
    <t xml:space="preserve">m²</t>
  </si>
  <si>
    <t xml:space="preserve">Panel aislante de capa única, de fibras de madera, de 60 mm de espesor y 1200x625 mm, de superficie lisa y mecanizado lateral recto, según UNE-EN 13171, resistencia térmica 1,6 m²K/W, conductividad térmica 0,04 W/(mK), densidad 110 kg/m³, Euroclase E de reacción al fuego según UNE-EN 13501-1.</t>
  </si>
  <si>
    <t xml:space="preserve">mt16bab050a</t>
  </si>
  <si>
    <t xml:space="preserve">m²</t>
  </si>
  <si>
    <t xml:space="preserve">Panel aislante impermeable, bajo teja, de fibras de madera, de 18 mm de espesor, machihembrado, según UNE-EN 13171, resistencia térmica 0,4 m²K/W, conductividad térmica 0,046 W/(mK), densidad 260 kg/m³, Euroclase E de reacción al fuego según UNE-EN 13501-1.</t>
  </si>
  <si>
    <t xml:space="preserve">mt15bio015b</t>
  </si>
  <si>
    <t xml:space="preserve">m²</t>
  </si>
  <si>
    <t xml:space="preserve">Lámina impermeabilizante de microfibras de polipropileno, de 0,5 mm de espesor y 145 g/m², Euroclase E de reacción al fuego según UNE-EN 13501-1, estanqueidad al agua clase W1 según UNE-EN 1928, suministrada en rollos de 3x50 m, según UNE-EN 13859-1.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</si>
  <si>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</si>
  <si>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</si>
  <si>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</si>
  <si>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</si>
  <si>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</si>
  <si>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</si>
  <si>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</si>
  <si>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</si>
  <si>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</si>
  <si>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</si>
  <si>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</si>
  <si>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</si>
  <si>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</si>
  <si>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</si>
  <si>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</si>
  <si>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</si>
  <si>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</si>
  <si>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</si>
  <si>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</si>
  <si>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</si>
  <si>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</si>
  <si>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t xml:space="preserve">EN  13171:2012+A1:2015</t>
  </si>
  <si>
    <t xml:space="preserve">1/3/4</t>
  </si>
  <si>
    <t xml:space="preserve">Productos aislantes térmicos para aplicaciones en la edificación. Productos manufacturados de fibra de madera (WF). Especificación.</t>
  </si>
  <si>
    <t xml:space="preserve">EN  13859-1:2010</t>
  </si>
  <si>
    <t xml:space="preserve">1/3/4</t>
  </si>
  <si>
    <t xml:space="preserve">Láminas flexibles para impermeabilización. Definiciones y características de las láminas auxiliares. Parte 1: Láminas auxiliares para cubiertas con elementos discontinuos.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</si>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</sst>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2.54</v>
      </c>
      <c r="J10" s="12">
        <f ca="1">ROUND(INDIRECT(ADDRESS(ROW()+(0), COLUMN()+(-3), 1))*INDIRECT(ADDRESS(ROW()+(0), COLUMN()+(-1), 1)), 2)</f>
        <v>2.67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14.55</v>
      </c>
      <c r="J11" s="12">
        <f ca="1">ROUND(INDIRECT(ADDRESS(ROW()+(0), COLUMN()+(-3), 1))*INDIRECT(ADDRESS(ROW()+(0), COLUMN()+(-1), 1)), 2)</f>
        <v>15.28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7.6</v>
      </c>
      <c r="J12" s="12">
        <f ca="1">ROUND(INDIRECT(ADDRESS(ROW()+(0), COLUMN()+(-3), 1))*INDIRECT(ADDRESS(ROW()+(0), COLUMN()+(-1), 1)), 2)</f>
        <v>7.98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2.42</v>
      </c>
      <c r="J13" s="14">
        <f ca="1">ROUND(INDIRECT(ADDRESS(ROW()+(0), COLUMN()+(-3), 1))*INDIRECT(ADDRESS(ROW()+(0), COLUMN()+(-1), 1)), 2)</f>
        <v>2.54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28.47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0.357</v>
      </c>
      <c r="H16" s="11"/>
      <c r="I16" s="12">
        <v>23.16</v>
      </c>
      <c r="J16" s="12">
        <f ca="1">ROUND(INDIRECT(ADDRESS(ROW()+(0), COLUMN()+(-3), 1))*INDIRECT(ADDRESS(ROW()+(0), COLUMN()+(-1), 1)), 2)</f>
        <v>8.27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0.333</v>
      </c>
      <c r="H17" s="13"/>
      <c r="I17" s="14">
        <v>21.78</v>
      </c>
      <c r="J17" s="14">
        <f ca="1">ROUND(INDIRECT(ADDRESS(ROW()+(0), COLUMN()+(-3), 1))*INDIRECT(ADDRESS(ROW()+(0), COLUMN()+(-1), 1)), 2)</f>
        <v>7.25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15.52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43.99</v>
      </c>
      <c r="J20" s="14">
        <f ca="1">ROUND(INDIRECT(ADDRESS(ROW()+(0), COLUMN()+(-3), 1))*INDIRECT(ADDRESS(ROW()+(0), COLUMN()+(-1), 1))/100, 2)</f>
        <v>0.88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44.87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1.11201e+006</v>
      </c>
      <c r="G25" s="29"/>
      <c r="H25" s="29">
        <v>1.11201e+006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1.07202e+006</v>
      </c>
      <c r="G27" s="29"/>
      <c r="H27" s="29">
        <v>1.07202e+006</v>
      </c>
      <c r="I27" s="29"/>
      <c r="J27" s="29" t="s">
        <v>46</v>
      </c>
    </row>
    <row r="28" spans="1:10" ht="24.0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48</v>
      </c>
      <c r="B29" s="28"/>
      <c r="C29" s="28"/>
      <c r="D29" s="28"/>
      <c r="E29" s="28"/>
      <c r="F29" s="29">
        <v>142011</v>
      </c>
      <c r="G29" s="29"/>
      <c r="H29" s="29">
        <v>142012</v>
      </c>
      <c r="I29" s="29"/>
      <c r="J29" s="29" t="s">
        <v>49</v>
      </c>
    </row>
    <row r="30" spans="1:10" ht="24.00" thickBot="1" customHeight="1">
      <c r="A30" s="30" t="s">
        <v>50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