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<sst xmlns="http://schemas.openxmlformats.org/spreadsheetml/2006/main" count="68" uniqueCount="68">
  <si>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</si>
  <si>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QAF022</t>
  </si>
  <si>
    <t xml:space="preserve">m</t>
  </si>
  <si>
    <t xml:space="preserve">Encuentro de cubierta plana transitable, no ventilada con paramento vertical.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</si>
  <si>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solado fijo, tipo invertida con paramento vertical; mediante la realización de un retranqueo perimetral de más de 5 cm con respecto al paramento vertical y de más de 20 cm de altura sobre la protección de la cubierta, relleno con mortero de cemento, industrial, M-2,5 colocado sobre la impermeabilización formada por: banda de terminación de 50 cm de desarrollo con lámina impermeabilizante flexible de PVC-P, (fv), de 1,2 mm de espesor, con armadura de velo de fibra de vidrio, colocada suelta sobre la capa separadora, fijada en solapes mediante soldadura termoplástica, y en los bordes soldada a perfiles colaminados de chapa y PVC-P; acabado con un revestimiento de rodapiés de gres rústico, de 7 cm, 3 €/m colocados con junta abierta (separación entre 3 y 15 mm), en capa fina con adhesivo cementoso de fraguado normal, C1 sin ninguna característica adicional, color gris y rejuntados con mortero de juntas cementoso mejorado, con absorción de agua reducida y resistencia elevada a la abrasión tipo CG 2 W A, color blanco, para juntas de 2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</si>
  <si>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</si>
  <si>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</si>
  <si>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</si>
  <si>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</si>
  <si>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</si>
  <si>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</si>
  <si>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</si>
  <si>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</si>
  <si>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</si>
  <si>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</si>
  <si>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</si>
  <si>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</si>
  <si>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</si>
  <si>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</si>
  <si>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</si>
  <si>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</si>
  <si>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</si>
  <si>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</si>
  <si>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</si>
  <si>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</si>
  <si>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</si>
  <si>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</si>
  <si>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</si>
  <si>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</si>
  <si>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</si>
  <si>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</si>
  <si>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</si>
  <si>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</si>
  <si>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</si>
  <si>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</si>
  <si>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</si>
  <si>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</si>
  <si>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</si>
  <si>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</si>
  <si>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</si>
  <si>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</si>
  <si>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mo113</t>
  </si>
  <si>
    <t xml:space="preserve">h</t>
  </si>
  <si>
    <t xml:space="preserve">Peón ordinario construcción.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</si>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</sst>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70.0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10.26</v>
      </c>
      <c r="J10" s="12">
        <f ca="1">ROUND(INDIRECT(ADDRESS(ROW()+(0), COLUMN()+(-3), 1))*INDIRECT(ADDRESS(ROW()+(0), COLUMN()+(-1), 1)), 2)</f>
        <v>5.13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2.61</v>
      </c>
      <c r="J11" s="12">
        <f ca="1">ROUND(INDIRECT(ADDRESS(ROW()+(0), COLUMN()+(-3), 1))*INDIRECT(ADDRESS(ROW()+(0), COLUMN()+(-1), 1)), 2)</f>
        <v>2.61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0.006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0.022</v>
      </c>
      <c r="H13" s="11"/>
      <c r="I13" s="12">
        <v>49.61</v>
      </c>
      <c r="J13" s="12">
        <f ca="1">ROUND(INDIRECT(ADDRESS(ROW()+(0), COLUMN()+(-3), 1))*INDIRECT(ADDRESS(ROW()+(0), COLUMN()+(-1), 1)), 2)</f>
        <v>1.09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0.24</v>
      </c>
      <c r="H14" s="11"/>
      <c r="I14" s="12">
        <v>0.35</v>
      </c>
      <c r="J14" s="12">
        <f ca="1">ROUND(INDIRECT(ADDRESS(ROW()+(0), COLUMN()+(-3), 1))*INDIRECT(ADDRESS(ROW()+(0), COLUMN()+(-1), 1)), 2)</f>
        <v>0.08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1.05</v>
      </c>
      <c r="H15" s="11"/>
      <c r="I15" s="12">
        <v>3</v>
      </c>
      <c r="J15" s="12">
        <f ca="1">ROUND(INDIRECT(ADDRESS(ROW()+(0), COLUMN()+(-3), 1))*INDIRECT(ADDRESS(ROW()+(0), COLUMN()+(-1), 1)), 2)</f>
        <v>3.15</v>
      </c>
    </row>
    <row r="16" spans="1:10" ht="66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0.01</v>
      </c>
      <c r="H16" s="13"/>
      <c r="I16" s="14">
        <v>1.46</v>
      </c>
      <c r="J16" s="14">
        <f ca="1">ROUND(INDIRECT(ADDRESS(ROW()+(0), COLUMN()+(-3), 1))*INDIRECT(ADDRESS(ROW()+(0), COLUMN()+(-1), 1)), 2)</f>
        <v>0.01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12.08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0.109</v>
      </c>
      <c r="H19" s="11"/>
      <c r="I19" s="12">
        <v>22.53</v>
      </c>
      <c r="J19" s="12">
        <f ca="1">ROUND(INDIRECT(ADDRESS(ROW()+(0), COLUMN()+(-3), 1))*INDIRECT(ADDRESS(ROW()+(0), COLUMN()+(-1), 1)), 2)</f>
        <v>2.46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0.109</v>
      </c>
      <c r="H20" s="11"/>
      <c r="I20" s="12">
        <v>21.78</v>
      </c>
      <c r="J20" s="12">
        <f ca="1">ROUND(INDIRECT(ADDRESS(ROW()+(0), COLUMN()+(-3), 1))*INDIRECT(ADDRESS(ROW()+(0), COLUMN()+(-1), 1)), 2)</f>
        <v>2.37</v>
      </c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0.064</v>
      </c>
      <c r="H21" s="11"/>
      <c r="I21" s="12">
        <v>21.19</v>
      </c>
      <c r="J21" s="12">
        <f ca="1">ROUND(INDIRECT(ADDRESS(ROW()+(0), COLUMN()+(-3), 1))*INDIRECT(ADDRESS(ROW()+(0), COLUMN()+(-1), 1)), 2)</f>
        <v>1.36</v>
      </c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0.201</v>
      </c>
      <c r="H22" s="13"/>
      <c r="I22" s="14">
        <v>22.53</v>
      </c>
      <c r="J22" s="14">
        <f ca="1">ROUND(INDIRECT(ADDRESS(ROW()+(0), COLUMN()+(-3), 1))*INDIRECT(ADDRESS(ROW()+(0), COLUMN()+(-1), 1)), 2)</f>
        <v>4.53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10.72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1)),INDIRECT(ADDRESS(ROW()+(-8), COLUMN()+(1), 1))), 2)</f>
        <v>22.8</v>
      </c>
      <c r="J25" s="14">
        <f ca="1">ROUND(INDIRECT(ADDRESS(ROW()+(0), COLUMN()+(-3), 1))*INDIRECT(ADDRESS(ROW()+(0), COLUMN()+(-1), 1))/100, 2)</f>
        <v>0.46</v>
      </c>
    </row>
    <row r="26" spans="1:10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1)),INDIRECT(ADDRESS(ROW()+(-9), COLUMN()+(0), 1))), 2)</f>
        <v>23.26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1.10201e+006</v>
      </c>
      <c r="G30" s="29"/>
      <c r="H30" s="29">
        <v>1.10201e+006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1.18202e+006</v>
      </c>
      <c r="G32" s="29"/>
      <c r="H32" s="29">
        <v>1.18202e+006</v>
      </c>
      <c r="I32" s="29"/>
      <c r="J32" s="29" t="s">
        <v>61</v>
      </c>
    </row>
    <row r="33" spans="1:10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63</v>
      </c>
      <c r="B34" s="28"/>
      <c r="C34" s="28"/>
      <c r="D34" s="28"/>
      <c r="E34" s="28"/>
      <c r="F34" s="29">
        <v>142013</v>
      </c>
      <c r="G34" s="29"/>
      <c r="H34" s="29">
        <v>172013</v>
      </c>
      <c r="I34" s="29"/>
      <c r="J34" s="29">
        <v>3</v>
      </c>
    </row>
    <row r="35" spans="1:10" ht="13.50" thickBot="1" customHeight="1">
      <c r="A35" s="30" t="s">
        <v>64</v>
      </c>
      <c r="B35" s="30"/>
      <c r="C35" s="30"/>
      <c r="D35" s="30"/>
      <c r="E35" s="30"/>
      <c r="F35" s="31"/>
      <c r="G35" s="31"/>
      <c r="H35" s="31"/>
      <c r="I35" s="31"/>
      <c r="J35" s="3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7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