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<sst xmlns="http://schemas.openxmlformats.org/spreadsheetml/2006/main" count="60" uniqueCount="60">
  <si>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</si>
  <si>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QRA010</t>
  </si>
  <si>
    <t xml:space="preserve">m</t>
  </si>
  <si>
    <t xml:space="preserve">Alero decorativo.</t>
  </si>
  <si>
    <r>
      <rPr>
        <sz val="8.25"/>
        <color rgb="FF000000"/>
        <rFont val="Arial"/>
        <family val="2"/>
      </rPr>
      <t xml:space="preserve">Alero decorativo en tejado, formado por canecillos de madera de 80x10x15 cm, recibidos con mortero de cemento, industrial, M-5 con una separación de 50 cm y tablas de madera machihembradas de 23 mm fijadas con clavos, de acero galvanizado de alta adherencia, con un vuelo de 50 cm, y aplicación manual de dos manos de barniz sintético para exterior, a poro cerrado, incoloro, acabado satinado, a base de resinas alcídicas sobre la madera, previa aplicación de una mano de imprimación selladora para interior y exterior, formulada con resinas alcídicas y pigmentos seleccionados. El precio no incluye el emboquillado de las tejas del alero.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</si>
  <si>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</si>
  <si>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</si>
  <si>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</si>
  <si>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</si>
  <si>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</si>
  <si>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</si>
  <si>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</si>
  <si>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mt13anm010</t>
  </si>
  <si>
    <t xml:space="preserve">Ud</t>
  </si>
  <si>
    <t xml:space="preserve">Canecillo de madera, 80x10x15 cm.</t>
  </si>
  <si>
    <t xml:space="preserve">mt13blm011</t>
  </si>
  <si>
    <t xml:space="preserve">m²</t>
  </si>
  <si>
    <t xml:space="preserve">Tabla de madera machihembrada de 23 mm de espesor.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</si>
  <si>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</si>
  <si>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</si>
  <si>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</si>
  <si>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</si>
  <si>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</si>
  <si>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</si>
  <si>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</si>
  <si>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</si>
  <si>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</si>
  <si>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</si>
  <si>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</si>
  <si>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</si>
  <si>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mt27bsj010a</t>
  </si>
  <si>
    <t xml:space="preserve">l</t>
  </si>
  <si>
    <t xml:space="preserve">Barniz sintético para exterior, a poro cerrado, incoloro, acabado satinado, a base de resinas alcídicas, con resistencia a los rayos UV,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</si>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</sst>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6.46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2.15</v>
      </c>
      <c r="H10" s="11"/>
      <c r="I10" s="12">
        <v>10.34</v>
      </c>
      <c r="J10" s="12">
        <f ca="1">ROUND(INDIRECT(ADDRESS(ROW()+(0), COLUMN()+(-3), 1))*INDIRECT(ADDRESS(ROW()+(0), COLUMN()+(-1), 1)), 2)</f>
        <v>22.23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0.55</v>
      </c>
      <c r="H11" s="11"/>
      <c r="I11" s="12">
        <v>7.25</v>
      </c>
      <c r="J11" s="12">
        <f ca="1">ROUND(INDIRECT(ADDRESS(ROW()+(0), COLUMN()+(-3), 1))*INDIRECT(ADDRESS(ROW()+(0), COLUMN()+(-1), 1)), 2)</f>
        <v>3.99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0.08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0.33</v>
      </c>
      <c r="H15" s="11"/>
      <c r="I15" s="12">
        <v>15.71</v>
      </c>
      <c r="J15" s="12">
        <f ca="1">ROUND(INDIRECT(ADDRESS(ROW()+(0), COLUMN()+(-3), 1))*INDIRECT(ADDRESS(ROW()+(0), COLUMN()+(-1), 1)), 2)</f>
        <v>5.18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0.15</v>
      </c>
      <c r="H16" s="13"/>
      <c r="I16" s="14">
        <v>14.95</v>
      </c>
      <c r="J16" s="14">
        <f ca="1">ROUND(INDIRECT(ADDRESS(ROW()+(0), COLUMN()+(-3), 1))*INDIRECT(ADDRESS(ROW()+(0), COLUMN()+(-1), 1)), 2)</f>
        <v>2.24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37.83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0.609</v>
      </c>
      <c r="H19" s="11"/>
      <c r="I19" s="12">
        <v>22.53</v>
      </c>
      <c r="J19" s="12">
        <f ca="1">ROUND(INDIRECT(ADDRESS(ROW()+(0), COLUMN()+(-3), 1))*INDIRECT(ADDRESS(ROW()+(0), COLUMN()+(-1), 1)), 2)</f>
        <v>13.72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0.827</v>
      </c>
      <c r="H20" s="11"/>
      <c r="I20" s="12">
        <v>21.78</v>
      </c>
      <c r="J20" s="12">
        <f ca="1">ROUND(INDIRECT(ADDRESS(ROW()+(0), COLUMN()+(-3), 1))*INDIRECT(ADDRESS(ROW()+(0), COLUMN()+(-1), 1)), 2)</f>
        <v>18.01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0.468</v>
      </c>
      <c r="H21" s="13"/>
      <c r="I21" s="14">
        <v>22.53</v>
      </c>
      <c r="J21" s="14">
        <f ca="1">ROUND(INDIRECT(ADDRESS(ROW()+(0), COLUMN()+(-3), 1))*INDIRECT(ADDRESS(ROW()+(0), COLUMN()+(-1), 1)), 2)</f>
        <v>10.54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1))), 2)</f>
        <v>42.27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1)),INDIRECT(ADDRESS(ROW()+(-7), COLUMN()+(1), 1))), 2)</f>
        <v>80.1</v>
      </c>
      <c r="J24" s="14">
        <f ca="1">ROUND(INDIRECT(ADDRESS(ROW()+(0), COLUMN()+(-3), 1))*INDIRECT(ADDRESS(ROW()+(0), COLUMN()+(-1), 1))/100, 2)</f>
        <v>1.6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1)),INDIRECT(ADDRESS(ROW()+(-8), COLUMN()+(0), 1))), 2)</f>
        <v>81.7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