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<sst xmlns="http://schemas.openxmlformats.org/spreadsheetml/2006/main" count="48" uniqueCount="48">
  <si>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</si>
  <si>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QTY023</t>
  </si>
  <si>
    <t xml:space="preserve">m</t>
  </si>
  <si>
    <t xml:space="preserve">Reparación de cumbrera en cubierta inclinada de tejas.</t>
  </si>
  <si>
    <r>
      <rPr>
        <sz val="8.25"/>
        <color rgb="FF000000"/>
        <rFont val="Arial"/>
        <family val="2"/>
      </rPr>
      <t xml:space="preserve">Reparación de cumbrera a una altura de hasta 20 m en cubierta inclinada de tejas, eliminando las partes deterioradas y reconstruyéndola con 3 ud/m de teja cerámica curva, acabado con engobe color rojo, 40,8x15x11,6 cm y las restantes tejas recuperadas del alero, en buen estado de conservación, fijadas con espuma de poliuretano; y carga de escombros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</si>
  <si>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</si>
  <si>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</si>
  <si>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</si>
  <si>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</si>
  <si>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</si>
  <si>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</si>
  <si>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</si>
  <si>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mt13tac050a</t>
  </si>
  <si>
    <t xml:space="preserve">Ud</t>
  </si>
  <si>
    <t xml:space="preserve">Teja cerámica curva, acabado con engobe color rojo, 40,8x15x11,6 cm, según UNE-EN 1304.</t>
  </si>
  <si>
    <t xml:space="preserve">mt13blw110a</t>
  </si>
  <si>
    <t xml:space="preserve">Ud</t>
  </si>
  <si>
    <t xml:space="preserve">Aerosol de 750 cm³ de espuma de poliuretano, de 22,5 kg/m³ de densidad, 140% de expansión, 18 N/cm² de resistencia a tracción y 20 N/cm² de resistencia a flexión, conductividad térmica 0,04 W/(mK), estable de -40°C a 100°C; para aplicar con pistola; según UNE-EN 13165.</t>
  </si>
  <si>
    <t xml:space="preserve">mt13blw104</t>
  </si>
  <si>
    <t xml:space="preserve">Ud</t>
  </si>
  <si>
    <t xml:space="preserve">Gancho para sujeción de tejas a rastrel.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</si>
  <si>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</si>
  <si>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</si>
  <si>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</si>
  <si>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</si>
  <si>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</si>
  <si>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</si>
  <si>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</si>
  <si>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</si>
  <si>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</si>
  <si>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</si>
  <si>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</si>
  <si>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</si>
  <si>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</si>
  <si>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</si>
  <si>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</si>
  <si>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</si>
  <si>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</si>
  <si>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</si>
  <si>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1304:2005</t>
  </si>
  <si>
    <t xml:space="preserve">3/4</t>
  </si>
  <si>
    <t xml:space="preserve">Tejas de arcilla cocida para colocación discontinua. Definiciones y especificaciones de producto.</t>
  </si>
  <si>
    <t xml:space="preserve">EN  13165:2012+A2:2016</t>
  </si>
  <si>
    <t xml:space="preserve">1/3/4</t>
  </si>
  <si>
    <t xml:space="preserve">Productos aislantes térmicos para aplicaciones en la edificación. Productos manufacturados de espuma rígida de poliuretano (PU).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</si>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</sst>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2.25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0.88</v>
      </c>
      <c r="J10" s="12">
        <f ca="1">ROUND(INDIRECT(ADDRESS(ROW()+(0), COLUMN()+(-3), 1))*INDIRECT(ADDRESS(ROW()+(0), COLUMN()+(-1), 1)), 2)</f>
        <v>2.64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0.063</v>
      </c>
      <c r="H11" s="11"/>
      <c r="I11" s="12">
        <v>7.2</v>
      </c>
      <c r="J11" s="12">
        <f ca="1">ROUND(INDIRECT(ADDRESS(ROW()+(0), COLUMN()+(-3), 1))*INDIRECT(ADDRESS(ROW()+(0), COLUMN()+(-1), 1)), 2)</f>
        <v>0.45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2.5</v>
      </c>
      <c r="H12" s="13"/>
      <c r="I12" s="14">
        <v>0.05</v>
      </c>
      <c r="J12" s="14">
        <f ca="1">ROUND(INDIRECT(ADDRESS(ROW()+(0), COLUMN()+(-3), 1))*INDIRECT(ADDRESS(ROW()+(0), COLUMN()+(-1), 1)), 2)</f>
        <v>0.13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3.22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0.501</v>
      </c>
      <c r="H15" s="11"/>
      <c r="I15" s="12">
        <v>22.53</v>
      </c>
      <c r="J15" s="12">
        <f ca="1">ROUND(INDIRECT(ADDRESS(ROW()+(0), COLUMN()+(-3), 1))*INDIRECT(ADDRESS(ROW()+(0), COLUMN()+(-1), 1)), 2)</f>
        <v>11.29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0.501</v>
      </c>
      <c r="H16" s="13"/>
      <c r="I16" s="14">
        <v>21.19</v>
      </c>
      <c r="J16" s="14">
        <f ca="1">ROUND(INDIRECT(ADDRESS(ROW()+(0), COLUMN()+(-3), 1))*INDIRECT(ADDRESS(ROW()+(0), COLUMN()+(-1), 1)), 2)</f>
        <v>10.62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21.91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25.13</v>
      </c>
      <c r="J19" s="14">
        <f ca="1">ROUND(INDIRECT(ADDRESS(ROW()+(0), COLUMN()+(-3), 1))*INDIRECT(ADDRESS(ROW()+(0), COLUMN()+(-1), 1))/100, 2)</f>
        <v>0.5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25.63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122006</v>
      </c>
      <c r="G24" s="29"/>
      <c r="H24" s="29">
        <v>122007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28" t="s">
        <v>42</v>
      </c>
      <c r="B26" s="28"/>
      <c r="C26" s="28"/>
      <c r="D26" s="28"/>
      <c r="E26" s="28"/>
      <c r="F26" s="29">
        <v>1.4102e+007</v>
      </c>
      <c r="G26" s="29"/>
      <c r="H26" s="29">
        <v>1.4102e+007</v>
      </c>
      <c r="I26" s="29"/>
      <c r="J26" s="29" t="s">
        <v>43</v>
      </c>
    </row>
    <row r="27" spans="1:10" ht="24.00" thickBot="1" customHeight="1">
      <c r="A27" s="30" t="s">
        <v>44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