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<sst xmlns="http://schemas.openxmlformats.org/spreadsheetml/2006/main" count="48" uniqueCount="48">
  <si>
    <t xml:space="preserve"/>
  </si>
  <si>
    <t xml:space="preserve">QUC011</t>
  </si>
  <si>
    <t xml:space="preserve">m</t>
  </si>
  <si>
    <t xml:space="preserve">Punto singular para cubierta inclinada de fibrocemento sin amianto.</t>
  </si>
  <si>
    <r>
      <rPr>
        <sz val="8.25"/>
        <color rgb="FF000000"/>
        <rFont val="Arial"/>
        <family val="2"/>
      </rPr>
      <t xml:space="preserve">Encuentro frontal de faldón con paramento vertical para cubierta inclinada con una pendiente mayor del 10%, con piezas de remate superior de faldón, de 330 mm de anchura de ala y 1140 mm de longitud, color gris, para cubierta de fibrocemento sin amianto, con accesorios de fijación, colocadas sobre las placas de la última hilada en el encuentro, con un solape mínimo de 10 cm. Incluso accesorios de fijación de las piezas a las placas y pieza de remate de fachada de chapa plegada de acero galvanizado, recibida en roza del paramento con mortero de cemento M-10 y solapada sobre la pieza.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</si>
  <si>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</si>
  <si>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</si>
  <si>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</si>
  <si>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</si>
  <si>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</si>
  <si>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</si>
  <si>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</si>
  <si>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mt13eur040d</t>
  </si>
  <si>
    <t xml:space="preserve">Ud</t>
  </si>
  <si>
    <t xml:space="preserve">Remate superior de faldón, de 330 mm de anchura de ala y 1140 mm de longitud, color gris, para cubierta de fibrocemento sin amianto, con accesorios de fijación. Según UNE-EN 494.</t>
  </si>
  <si>
    <t xml:space="preserve">mt09mor010e</t>
  </si>
  <si>
    <t xml:space="preserve">m³</t>
  </si>
  <si>
    <t xml:space="preserve">Mortero de cemento CEM II/B-P 32,5 N tipo M-10, confeccionado en obra con 380 kg/m³ de cemento y una proporción en volumen 1/4.</t>
  </si>
  <si>
    <t xml:space="preserve">mt20rca010bp</t>
  </si>
  <si>
    <t xml:space="preserve">m</t>
  </si>
  <si>
    <t xml:space="preserve">Pieza de remate de fachada de chapa plegada de acero galvanizado, espesor 0,8 mm, desarrollo 400 mm y 5 pliegues.</t>
  </si>
  <si>
    <t xml:space="preserve">mt15sja020a</t>
  </si>
  <si>
    <t xml:space="preserve">Ud</t>
  </si>
  <si>
    <t xml:space="preserve">Cartucho de masilla de poliuretano, de 310 cm³.</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</si>
  <si>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</si>
  <si>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</si>
  <si>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</si>
  <si>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</si>
  <si>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</si>
  <si>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</si>
  <si>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</si>
  <si>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</si>
  <si>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</si>
  <si>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</si>
  <si>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</si>
  <si>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</si>
  <si>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13,97€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</si>
  <si>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</si>
  <si>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</si>
  <si>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</si>
  <si>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</si>
  <si>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</si>
  <si>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</si>
  <si>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</si>
  <si>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onduladas o nervadas de cemento reforzado con fibras y sus piezas complementarias. Especificación de producto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</si>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</sst>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6.80" customWidth="1"/>
    <col min="5" max="5" width="71.57" customWidth="1"/>
    <col min="6" max="6" width="3.23"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0.962</v>
      </c>
      <c r="H10" s="11"/>
      <c r="I10" s="12">
        <v>15.33</v>
      </c>
      <c r="J10" s="12">
        <f ca="1">ROUND(INDIRECT(ADDRESS(ROW()+(0), COLUMN()+(-3), 1))*INDIRECT(ADDRESS(ROW()+(0), COLUMN()+(-1), 1)), 2)</f>
        <v>14.75</v>
      </c>
    </row>
    <row r="11" spans="1:10" ht="24.00" thickBot="1" customHeight="1">
      <c r="A11" s="1" t="s">
        <v>15</v>
      </c>
      <c r="B11" s="1"/>
      <c r="C11" s="10" t="s">
        <v>16</v>
      </c>
      <c r="D11" s="10"/>
      <c r="E11" s="1" t="s">
        <v>17</v>
      </c>
      <c r="F11" s="1"/>
      <c r="G11" s="11">
        <v>0.01</v>
      </c>
      <c r="H11" s="11"/>
      <c r="I11" s="12">
        <v>133.3</v>
      </c>
      <c r="J11" s="12">
        <f ca="1">ROUND(INDIRECT(ADDRESS(ROW()+(0), COLUMN()+(-3), 1))*INDIRECT(ADDRESS(ROW()+(0), COLUMN()+(-1), 1)), 2)</f>
        <v>1.33</v>
      </c>
    </row>
    <row r="12" spans="1:10" ht="24.00" thickBot="1" customHeight="1">
      <c r="A12" s="1" t="s">
        <v>18</v>
      </c>
      <c r="B12" s="1"/>
      <c r="C12" s="10" t="s">
        <v>19</v>
      </c>
      <c r="D12" s="10"/>
      <c r="E12" s="1" t="s">
        <v>20</v>
      </c>
      <c r="F12" s="1"/>
      <c r="G12" s="11">
        <v>1.1</v>
      </c>
      <c r="H12" s="11"/>
      <c r="I12" s="12">
        <v>6.84</v>
      </c>
      <c r="J12" s="12">
        <f ca="1">ROUND(INDIRECT(ADDRESS(ROW()+(0), COLUMN()+(-3), 1))*INDIRECT(ADDRESS(ROW()+(0), COLUMN()+(-1), 1)), 2)</f>
        <v>7.52</v>
      </c>
    </row>
    <row r="13" spans="1:10" ht="13.50" thickBot="1" customHeight="1">
      <c r="A13" s="1" t="s">
        <v>21</v>
      </c>
      <c r="B13" s="1"/>
      <c r="C13" s="10" t="s">
        <v>22</v>
      </c>
      <c r="D13" s="10"/>
      <c r="E13" s="1" t="s">
        <v>23</v>
      </c>
      <c r="F13" s="1"/>
      <c r="G13" s="13">
        <v>0.17</v>
      </c>
      <c r="H13" s="13"/>
      <c r="I13" s="14">
        <v>7.01</v>
      </c>
      <c r="J13" s="14">
        <f ca="1">ROUND(INDIRECT(ADDRESS(ROW()+(0), COLUMN()+(-3), 1))*INDIRECT(ADDRESS(ROW()+(0), COLUMN()+(-1), 1)), 2)</f>
        <v>1.19</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24.79</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0.348</v>
      </c>
      <c r="H16" s="11"/>
      <c r="I16" s="12">
        <v>23.16</v>
      </c>
      <c r="J16" s="12">
        <f ca="1">ROUND(INDIRECT(ADDRESS(ROW()+(0), COLUMN()+(-3), 1))*INDIRECT(ADDRESS(ROW()+(0), COLUMN()+(-1), 1)), 2)</f>
        <v>8.06</v>
      </c>
    </row>
    <row r="17" spans="1:10" ht="13.50" thickBot="1" customHeight="1">
      <c r="A17" s="1" t="s">
        <v>29</v>
      </c>
      <c r="B17" s="1"/>
      <c r="C17" s="10" t="s">
        <v>30</v>
      </c>
      <c r="D17" s="10"/>
      <c r="E17" s="1" t="s">
        <v>31</v>
      </c>
      <c r="F17" s="1"/>
      <c r="G17" s="13">
        <v>0.191</v>
      </c>
      <c r="H17" s="13"/>
      <c r="I17" s="14">
        <v>21.78</v>
      </c>
      <c r="J17" s="14">
        <f ca="1">ROUND(INDIRECT(ADDRESS(ROW()+(0), COLUMN()+(-3), 1))*INDIRECT(ADDRESS(ROW()+(0), COLUMN()+(-1), 1)), 2)</f>
        <v>4.16</v>
      </c>
    </row>
    <row r="18" spans="1:10" ht="13.50" thickBot="1" customHeight="1">
      <c r="A18" s="15"/>
      <c r="B18" s="15"/>
      <c r="C18" s="15"/>
      <c r="D18" s="15"/>
      <c r="E18" s="15"/>
      <c r="F18" s="15"/>
      <c r="G18" s="9" t="s">
        <v>32</v>
      </c>
      <c r="H18" s="9"/>
      <c r="I18" s="9"/>
      <c r="J18" s="17">
        <f ca="1">ROUND(SUM(INDIRECT(ADDRESS(ROW()+(-1), COLUMN()+(0), 1)),INDIRECT(ADDRESS(ROW()+(-2), COLUMN()+(0), 1))), 2)</f>
        <v>12.22</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37.01</v>
      </c>
      <c r="J20" s="14">
        <f ca="1">ROUND(INDIRECT(ADDRESS(ROW()+(0), COLUMN()+(-3), 1))*INDIRECT(ADDRESS(ROW()+(0), COLUMN()+(-1), 1))/100, 2)</f>
        <v>0.74</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37.75</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842016</v>
      </c>
      <c r="G25" s="29"/>
      <c r="H25" s="29">
        <v>842017</v>
      </c>
      <c r="I25" s="29"/>
      <c r="J25" s="29" t="s">
        <v>43</v>
      </c>
    </row>
    <row r="26" spans="1:10" ht="24.00" thickBot="1" customHeight="1">
      <c r="A26" s="30" t="s">
        <v>44</v>
      </c>
      <c r="B26" s="30"/>
      <c r="C26" s="30"/>
      <c r="D26" s="30"/>
      <c r="E26" s="30"/>
      <c r="F26" s="31"/>
      <c r="G26" s="31"/>
      <c r="H26" s="31"/>
      <c r="I26" s="31"/>
      <c r="J26" s="31"/>
    </row>
    <row r="29" spans="1:1" ht="33.75" thickBot="1" customHeight="1">
      <c r="A29" s="1" t="s">
        <v>45</v>
      </c>
      <c r="B29" s="1"/>
      <c r="C29" s="1"/>
      <c r="D29" s="1"/>
      <c r="E29" s="1"/>
      <c r="F29" s="1"/>
      <c r="G29" s="1"/>
      <c r="H29" s="1"/>
      <c r="I29" s="1"/>
      <c r="J29" s="1"/>
    </row>
    <row r="30" spans="1:1" ht="33.75" thickBot="1" customHeight="1">
      <c r="A30" s="1" t="s">
        <v>46</v>
      </c>
      <c r="B30" s="1"/>
      <c r="C30" s="1"/>
      <c r="D30" s="1"/>
      <c r="E30" s="1"/>
      <c r="F30" s="1"/>
      <c r="G30" s="1"/>
      <c r="H30" s="1"/>
      <c r="I30" s="1"/>
      <c r="J30" s="1"/>
    </row>
    <row r="31" spans="1:1" ht="33.75" thickBot="1" customHeight="1">
      <c r="A31" s="1" t="s">
        <v>47</v>
      </c>
      <c r="B31" s="1"/>
      <c r="C31" s="1"/>
      <c r="D31" s="1"/>
      <c r="E31" s="1"/>
      <c r="F31" s="1"/>
      <c r="G31" s="1"/>
      <c r="H31" s="1"/>
      <c r="I31" s="1"/>
      <c r="J31" s="1"/>
    </row>
  </sheetData>
  <mergeCells count="6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9:J29"/>
    <mergeCell ref="A30:J30"/>
    <mergeCell ref="A31:J31"/>
  </mergeCells>
  <pageMargins left="0.147638" right="0.147638" top="0.206693" bottom="0.206693" header="0.0" footer="0.0"/>
  <pageSetup paperSize="9" orientation="portrait"/>
  <rowBreaks count="0" manualBreakCount="0">
    </rowBreaks>
</worksheet>
</file>