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<sst xmlns="http://schemas.openxmlformats.org/spreadsheetml/2006/main" count="48" uniqueCount="48">
  <si>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</si>
  <si>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</si>
  <si>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</si>
  <si>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</si>
  <si>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200 mm de anchura de ala y 1200 mm de longitud, color pizarra, para cubierta de fibrocemento sin amianto, con accesorios de fijación, colocadas sobre las placas de encuentro con el paramento, con un solape mínimo de 10 cm. Incluso accesorios de fijación de las piezas a las placas y pieza de remate de fachada de chapa plegada de acero galvanizado, recibida en roza del paramento con mortero de cemento M-10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</si>
  <si>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</si>
  <si>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</si>
  <si>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</si>
  <si>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</si>
  <si>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</si>
  <si>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</si>
  <si>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</si>
  <si>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mt13eur020b</t>
  </si>
  <si>
    <t xml:space="preserve">Ud</t>
  </si>
  <si>
    <t xml:space="preserve">Caballete liso con ángulo de 90°, de 200 mm de anchura de ala y 1200 mm de longitud, color pizarra, para cubierta de fibrocemento sin amianto, con accesorios de fijación. Según UNE-EN 494.</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</si>
  <si>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</si>
  <si>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</si>
  <si>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</si>
  <si>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</si>
  <si>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</si>
  <si>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chapa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</si>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</sst>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57"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0.909</v>
      </c>
      <c r="H10" s="11"/>
      <c r="I10" s="12">
        <v>20.56</v>
      </c>
      <c r="J10" s="12">
        <f ca="1">ROUND(INDIRECT(ADDRESS(ROW()+(0), COLUMN()+(-3), 1))*INDIRECT(ADDRESS(ROW()+(0), COLUMN()+(-1), 1)), 2)</f>
        <v>18.69</v>
      </c>
    </row>
    <row r="11" spans="1:10" ht="24.00" thickBot="1" customHeight="1">
      <c r="A11" s="1" t="s">
        <v>15</v>
      </c>
      <c r="B11" s="1"/>
      <c r="C11" s="10" t="s">
        <v>16</v>
      </c>
      <c r="D11" s="10"/>
      <c r="E11" s="1" t="s">
        <v>17</v>
      </c>
      <c r="F11" s="1"/>
      <c r="G11" s="11">
        <v>0.01</v>
      </c>
      <c r="H11" s="11"/>
      <c r="I11" s="12">
        <v>133.3</v>
      </c>
      <c r="J11" s="12">
        <f ca="1">ROUND(INDIRECT(ADDRESS(ROW()+(0), COLUMN()+(-3), 1))*INDIRECT(ADDRESS(ROW()+(0), COLUMN()+(-1), 1)), 2)</f>
        <v>1.33</v>
      </c>
    </row>
    <row r="12" spans="1:10" ht="24.00" thickBot="1" customHeight="1">
      <c r="A12" s="1" t="s">
        <v>18</v>
      </c>
      <c r="B12" s="1"/>
      <c r="C12" s="10" t="s">
        <v>19</v>
      </c>
      <c r="D12" s="10"/>
      <c r="E12" s="1" t="s">
        <v>20</v>
      </c>
      <c r="F12" s="1"/>
      <c r="G12" s="11">
        <v>1.1</v>
      </c>
      <c r="H12" s="11"/>
      <c r="I12" s="12">
        <v>5.04</v>
      </c>
      <c r="J12" s="12">
        <f ca="1">ROUND(INDIRECT(ADDRESS(ROW()+(0), COLUMN()+(-3), 1))*INDIRECT(ADDRESS(ROW()+(0), COLUMN()+(-1), 1)), 2)</f>
        <v>5.54</v>
      </c>
    </row>
    <row r="13" spans="1:10" ht="13.50" thickBot="1" customHeight="1">
      <c r="A13" s="1" t="s">
        <v>21</v>
      </c>
      <c r="B13" s="1"/>
      <c r="C13" s="10" t="s">
        <v>22</v>
      </c>
      <c r="D13" s="10"/>
      <c r="E13" s="1" t="s">
        <v>23</v>
      </c>
      <c r="F13" s="1"/>
      <c r="G13" s="13">
        <v>0.17</v>
      </c>
      <c r="H13" s="13"/>
      <c r="I13" s="14">
        <v>7.01</v>
      </c>
      <c r="J13" s="14">
        <f ca="1">ROUND(INDIRECT(ADDRESS(ROW()+(0), COLUMN()+(-3), 1))*INDIRECT(ADDRESS(ROW()+(0), COLUMN()+(-1), 1)), 2)</f>
        <v>1.19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26.75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0.348</v>
      </c>
      <c r="H16" s="11"/>
      <c r="I16" s="12">
        <v>23.16</v>
      </c>
      <c r="J16" s="12">
        <f ca="1">ROUND(INDIRECT(ADDRESS(ROW()+(0), COLUMN()+(-3), 1))*INDIRECT(ADDRESS(ROW()+(0), COLUMN()+(-1), 1)), 2)</f>
        <v>8.06</v>
      </c>
    </row>
    <row r="17" spans="1:10" ht="13.50" thickBot="1" customHeight="1">
      <c r="A17" s="1" t="s">
        <v>29</v>
      </c>
      <c r="B17" s="1"/>
      <c r="C17" s="10" t="s">
        <v>30</v>
      </c>
      <c r="D17" s="10"/>
      <c r="E17" s="1" t="s">
        <v>31</v>
      </c>
      <c r="F17" s="1"/>
      <c r="G17" s="13">
        <v>0.191</v>
      </c>
      <c r="H17" s="13"/>
      <c r="I17" s="14">
        <v>21.78</v>
      </c>
      <c r="J17" s="14">
        <f ca="1">ROUND(INDIRECT(ADDRESS(ROW()+(0), COLUMN()+(-3), 1))*INDIRECT(ADDRESS(ROW()+(0), COLUMN()+(-1), 1)), 2)</f>
        <v>4.16</v>
      </c>
    </row>
    <row r="18" spans="1:10" ht="13.50" thickBot="1" customHeight="1">
      <c r="A18" s="15"/>
      <c r="B18" s="15"/>
      <c r="C18" s="15"/>
      <c r="D18" s="15"/>
      <c r="E18" s="15"/>
      <c r="F18" s="15"/>
      <c r="G18" s="9" t="s">
        <v>32</v>
      </c>
      <c r="H18" s="9"/>
      <c r="I18" s="9"/>
      <c r="J18" s="17">
        <f ca="1">ROUND(SUM(INDIRECT(ADDRESS(ROW()+(-1), COLUMN()+(0), 1)),INDIRECT(ADDRESS(ROW()+(-2), COLUMN()+(0), 1))), 2)</f>
        <v>12.22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38.97</v>
      </c>
      <c r="J20" s="14">
        <f ca="1">ROUND(INDIRECT(ADDRESS(ROW()+(0), COLUMN()+(-3), 1))*INDIRECT(ADDRESS(ROW()+(0), COLUMN()+(-1), 1))/100, 2)</f>
        <v>0.78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39.75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