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<sst xmlns="http://schemas.openxmlformats.org/spreadsheetml/2006/main" count="39" uniqueCount="39">
  <si>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</si>
  <si>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QUC011</t>
  </si>
  <si>
    <t xml:space="preserve">m</t>
  </si>
  <si>
    <t xml:space="preserve">Punto singular para cubierta inclinada de fibrocemento sin amianto.</t>
  </si>
  <si>
    <r>
      <rPr>
        <sz val="8.25"/>
        <color rgb="FF000000"/>
        <rFont val="Arial"/>
        <family val="2"/>
      </rPr>
      <t xml:space="preserve">Cumbrera para cubierta inclinada con una pendiente mayor del 10%, con piezas de caballete articulado, formado por pieza superior y pieza inferior, de 320 mm de anchura de ala y 1135 mm de longitud, color gris, para cubierta de fibrocemento sin amianto, con accesorios de fijación, colocadas sobre las placas, con un solape mínimo de 10 cm. Incluso accesorios de fijación de las piezas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</si>
  <si>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</si>
  <si>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</si>
  <si>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</si>
  <si>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</si>
  <si>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</si>
  <si>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</si>
  <si>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</si>
  <si>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mt13eur030d</t>
  </si>
  <si>
    <t xml:space="preserve">Ud</t>
  </si>
  <si>
    <t xml:space="preserve">Caballete articulado, formado por pieza superior y pieza inferior, de 320 mm de anchura de ala y 1135 mm de longitud, color gris,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</si>
  <si>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</si>
  <si>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</si>
  <si>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</si>
  <si>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</si>
  <si>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</si>
  <si>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</si>
  <si>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</si>
  <si>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</si>
  <si>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</si>
  <si>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</si>
  <si>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</si>
  <si>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</si>
  <si>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14,55€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</si>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</sst>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0.966</v>
      </c>
      <c r="H10" s="12"/>
      <c r="I10" s="14">
        <v>33.74</v>
      </c>
      <c r="J10" s="14">
        <f ca="1">ROUND(INDIRECT(ADDRESS(ROW()+(0), COLUMN()+(-3), 1))*INDIRECT(ADDRESS(ROW()+(0), COLUMN()+(-1), 1)), 2)</f>
        <v>32.59</v>
      </c>
    </row>
    <row r="11" spans="1:10" ht="13.50" thickBot="1" customHeight="1">
      <c r="A11" s="15"/>
      <c r="B11" s="15"/>
      <c r="C11" s="15"/>
      <c r="D11" s="15"/>
      <c r="E11" s="15"/>
      <c r="F11" s="15"/>
      <c r="G11" s="9" t="s">
        <v>15</v>
      </c>
      <c r="H11" s="9"/>
      <c r="I11" s="9"/>
      <c r="J11" s="17">
        <f ca="1">ROUND(SUM(INDIRECT(ADDRESS(ROW()+(-1), COLUMN()+(0), 1))), 2)</f>
        <v>32.59</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0.196</v>
      </c>
      <c r="H13" s="11"/>
      <c r="I13" s="13">
        <v>23.16</v>
      </c>
      <c r="J13" s="13">
        <f ca="1">ROUND(INDIRECT(ADDRESS(ROW()+(0), COLUMN()+(-3), 1))*INDIRECT(ADDRESS(ROW()+(0), COLUMN()+(-1), 1)), 2)</f>
        <v>4.54</v>
      </c>
    </row>
    <row r="14" spans="1:10" ht="13.50" thickBot="1" customHeight="1">
      <c r="A14" s="1" t="s">
        <v>20</v>
      </c>
      <c r="B14" s="1"/>
      <c r="C14" s="10" t="s">
        <v>21</v>
      </c>
      <c r="D14" s="10"/>
      <c r="E14" s="1" t="s">
        <v>22</v>
      </c>
      <c r="F14" s="1"/>
      <c r="G14" s="12">
        <v>0.065</v>
      </c>
      <c r="H14" s="12"/>
      <c r="I14" s="14">
        <v>21.78</v>
      </c>
      <c r="J14" s="14">
        <f ca="1">ROUND(INDIRECT(ADDRESS(ROW()+(0), COLUMN()+(-3), 1))*INDIRECT(ADDRESS(ROW()+(0), COLUMN()+(-1), 1)), 2)</f>
        <v>1.42</v>
      </c>
    </row>
    <row r="15" spans="1:10" ht="13.50" thickBot="1" customHeight="1">
      <c r="A15" s="15"/>
      <c r="B15" s="15"/>
      <c r="C15" s="15"/>
      <c r="D15" s="15"/>
      <c r="E15" s="15"/>
      <c r="F15" s="15"/>
      <c r="G15" s="9" t="s">
        <v>23</v>
      </c>
      <c r="H15" s="9"/>
      <c r="I15" s="9"/>
      <c r="J15" s="17">
        <f ca="1">ROUND(SUM(INDIRECT(ADDRESS(ROW()+(-1), COLUMN()+(0), 1)),INDIRECT(ADDRESS(ROW()+(-2), COLUMN()+(0), 1))), 2)</f>
        <v>5.96</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38.55</v>
      </c>
      <c r="J17" s="14">
        <f ca="1">ROUND(INDIRECT(ADDRESS(ROW()+(0), COLUMN()+(-3), 1))*INDIRECT(ADDRESS(ROW()+(0), COLUMN()+(-1), 1))/100, 2)</f>
        <v>0.77</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39.32</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