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<sst xmlns="http://schemas.openxmlformats.org/spreadsheetml/2006/main" count="45" uniqueCount="45">
  <si>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</si>
  <si>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QUC012</t>
  </si>
  <si>
    <t xml:space="preserve">Ud</t>
  </si>
  <si>
    <t xml:space="preserve">Piezas especiales para cubierta inclinada de fibrocemento sin amianto.</t>
  </si>
  <si>
    <r>
      <rPr>
        <sz val="8.25"/>
        <color rgb="FF000000"/>
        <rFont val="Arial"/>
        <family val="2"/>
      </rPr>
      <t xml:space="preserve">Placa de fibrocemento sin amianto, con adaptador para salida de humos, de 1520x1000 mm, color arcilla, con pieza de conexión y aspirador estático, colocada sobre las placas, con un solape mínimo de 10 cm, para cubierta inclinada,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</si>
  <si>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</si>
  <si>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</si>
  <si>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</si>
  <si>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</si>
  <si>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</si>
  <si>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</si>
  <si>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</si>
  <si>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mt13eur095a</t>
  </si>
  <si>
    <t xml:space="preserve">Ud</t>
  </si>
  <si>
    <t xml:space="preserve">Placa de fibrocemento sin amianto, con adaptador para salida de humos, de 1520x1000 mm, color arcilla, con accesorios de fijación. Según UNE-EN 494.</t>
  </si>
  <si>
    <t xml:space="preserve">mt13eur096a</t>
  </si>
  <si>
    <t xml:space="preserve">Ud</t>
  </si>
  <si>
    <t xml:space="preserve">Pieza de conexión entre placa de fibrocemento sin amianto y aspirador estático para salida de humos, de 760x520 mm, diámetro de salida 30 cm, color arcilla, con accesorios de fijación. Según UNE-EN 494.</t>
  </si>
  <si>
    <t xml:space="preserve">mt13eur097d</t>
  </si>
  <si>
    <t xml:space="preserve">Ud</t>
  </si>
  <si>
    <t xml:space="preserve">Aspirador giratorio para salida de humos, de acero inoxidable, con diámetro de salida 32 cm, y accesorios de fijación.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</si>
  <si>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</si>
  <si>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</si>
  <si>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</si>
  <si>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</si>
  <si>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</si>
  <si>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</si>
  <si>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</si>
  <si>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</si>
  <si>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</si>
  <si>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</si>
  <si>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</si>
  <si>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</si>
  <si>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118,39€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</si>
  <si>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</si>
  <si>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</si>
  <si>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</si>
  <si>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</si>
  <si>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</si>
  <si>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</si>
  <si>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</si>
  <si>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onduladas o nervadas de cemento reforzado con fibras y sus piezas complementarias. Especificación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</si>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</sst>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2.59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129.7</v>
      </c>
      <c r="J10" s="12">
        <f ca="1">ROUND(INDIRECT(ADDRESS(ROW()+(0), COLUMN()+(-3), 1))*INDIRECT(ADDRESS(ROW()+(0), COLUMN()+(-1), 1)), 2)</f>
        <v>129.7</v>
      </c>
      <c r="K10" s="12"/>
    </row>
    <row r="11" spans="1:11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57.51</v>
      </c>
      <c r="J11" s="12">
        <f ca="1">ROUND(INDIRECT(ADDRESS(ROW()+(0), COLUMN()+(-3), 1))*INDIRECT(ADDRESS(ROW()+(0), COLUMN()+(-1), 1)), 2)</f>
        <v>57.51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113.52</v>
      </c>
      <c r="J12" s="14">
        <f ca="1">ROUND(INDIRECT(ADDRESS(ROW()+(0), COLUMN()+(-3), 1))*INDIRECT(ADDRESS(ROW()+(0), COLUMN()+(-1), 1)), 2)</f>
        <v>113.52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300.73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0.381</v>
      </c>
      <c r="H15" s="11"/>
      <c r="I15" s="12">
        <v>23.16</v>
      </c>
      <c r="J15" s="12">
        <f ca="1">ROUND(INDIRECT(ADDRESS(ROW()+(0), COLUMN()+(-3), 1))*INDIRECT(ADDRESS(ROW()+(0), COLUMN()+(-1), 1)), 2)</f>
        <v>8.82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0.191</v>
      </c>
      <c r="H16" s="13"/>
      <c r="I16" s="14">
        <v>21.78</v>
      </c>
      <c r="J16" s="14">
        <f ca="1">ROUND(INDIRECT(ADDRESS(ROW()+(0), COLUMN()+(-3), 1))*INDIRECT(ADDRESS(ROW()+(0), COLUMN()+(-1), 1)), 2)</f>
        <v>4.16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12.98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313.71</v>
      </c>
      <c r="J19" s="14">
        <f ca="1">ROUND(INDIRECT(ADDRESS(ROW()+(0), COLUMN()+(-3), 1))*INDIRECT(ADDRESS(ROW()+(0), COLUMN()+(-1), 1))/100, 2)</f>
        <v>6.27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319.98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842016</v>
      </c>
      <c r="G24" s="29"/>
      <c r="H24" s="29">
        <v>842017</v>
      </c>
      <c r="I24" s="29"/>
      <c r="J24" s="29"/>
      <c r="K24" s="29" t="s">
        <v>40</v>
      </c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