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<sst xmlns="http://schemas.openxmlformats.org/spreadsheetml/2006/main" count="106" uniqueCount="106">
  <si>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</si>
  <si>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QVI020</t>
  </si>
  <si>
    <t xml:space="preserve">m²</t>
  </si>
  <si>
    <t xml:space="preserve">Cubierta plana transitable, no ventilada, ajardinada intensiva. Sistema Garaje Subterráneo "ZINCO".</t>
  </si>
  <si>
    <r>
      <rPr>
        <sz val="8.25"/>
        <color rgb="FF000000"/>
        <rFont val="Arial"/>
        <family val="2"/>
      </rPr>
      <t xml:space="preserve">Cubierta plana transitable, no ventilada, ajardinada intensiva, sistema Garaje Subterráneo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poliolefinas, WSB 100-PO "ZINCO", color blanco y gris, para evitar la penetración de raíces en la membrana impermeable; CAPA SEPARADORA BAJO PROTECCIÓN: manta protectora y retenedora ISM 50 "ZINCO", formada por geotextil de poliéster y polipropileno, de 6 mm de espesor, con una retención de agua de 4 l/m², una resistencia CBR a punzonamiento 3,5 kN y una masa superficial de 850 g/m²; CAPA DRENANTE Y RETENEDORA DE AGUA: módulo Stabilodrain SD 30 "ZINCO", formado por placa de poliestireno termoconformado, colocado con los nódulos hacia abajo; CAPA FILTRANTE: filtro sistema TG "ZINCO", formado por un geotextil de fibras de polipropileno; CAPA DE PROTECCIÓN: sustrato Zincoterra Jardín "ZINCO", compuesto de cerámica seleccionada triturada y otros componentes minerales mezclados con compost y turba rubia, de 270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</si>
  <si>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</si>
  <si>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</si>
  <si>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</si>
  <si>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</si>
  <si>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</si>
  <si>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</si>
  <si>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</si>
  <si>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</si>
  <si>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</si>
  <si>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</si>
  <si>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</si>
  <si>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</si>
  <si>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</si>
  <si>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</si>
  <si>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</si>
  <si>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</si>
  <si>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</si>
  <si>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</si>
  <si>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</si>
  <si>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</si>
  <si>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</si>
  <si>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</si>
  <si>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</si>
  <si>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</si>
  <si>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</si>
  <si>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</si>
  <si>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</si>
  <si>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</si>
  <si>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</si>
  <si>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</si>
  <si>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</si>
  <si>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</si>
  <si>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</si>
  <si>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</si>
  <si>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</si>
  <si>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</si>
  <si>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reforzada con hilo de poliéster, sin plastificantes, resistente a los rayos UV, de 1,10 mm de espesor, color blanco y gris,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</si>
  <si>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</si>
  <si>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</si>
  <si>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 y una masa superficial de 850 g/m², suministrada en rollos.</t>
  </si>
  <si>
    <t xml:space="preserve">mt14lbz030oEa</t>
  </si>
  <si>
    <t xml:space="preserve">m²</t>
  </si>
  <si>
    <t xml:space="preserve">Módulo drenante y retenedor de agua, Stabilodrain SD 30 "ZINCO", de poliestireno termoconformado, suministrado en placas. 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</si>
  <si>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</si>
  <si>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</si>
  <si>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13 kN/m, una resistencia a la tracción transversal de 13 kN/m, resistencia CBR a punzonamiento 2 kN, abertura característica 0,085 mm y una masa superficial de 150 g/m², suministrado en rollos.</t>
  </si>
  <si>
    <t xml:space="preserve">mt48saz010c</t>
  </si>
  <si>
    <t xml:space="preserve">m³</t>
  </si>
  <si>
    <t xml:space="preserve">Sustrato Zincoterra Jardín "ZINCO", compuesto de cerámica seleccionada triturada y otros componentes minerales mezclados con compost y turba rubia,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</si>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</sst>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1.06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42.23</v>
      </c>
      <c r="I21" s="12">
        <f ca="1">ROUND(INDIRECT(ADDRESS(ROW()+(0), COLUMN()+(-3), 1))*INDIRECT(ADDRESS(ROW()+(0), COLUMN()+(-1), 1)), 2)</f>
        <v>43.5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2.92</v>
      </c>
      <c r="I22" s="12">
        <f ca="1">ROUND(INDIRECT(ADDRESS(ROW()+(0), COLUMN()+(-3), 1))*INDIRECT(ADDRESS(ROW()+(0), COLUMN()+(-1), 1)), 2)</f>
        <v>3.21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0.359</v>
      </c>
      <c r="G23" s="11"/>
      <c r="H23" s="12">
        <v>114</v>
      </c>
      <c r="I23" s="12">
        <f ca="1">ROUND(INDIRECT(ADDRESS(ROW()+(0), COLUMN()+(-3), 1))*INDIRECT(ADDRESS(ROW()+(0), COLUMN()+(-1), 1)), 2)</f>
        <v>40.93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21.65</v>
      </c>
      <c r="I24" s="14">
        <f ca="1">ROUND(INDIRECT(ADDRESS(ROW()+(0), COLUMN()+(-3), 1))*INDIRECT(ADDRESS(ROW()+(0), COLUMN()+(-1), 1)), 2)</f>
        <v>0.87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172.75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0.098</v>
      </c>
      <c r="G27" s="11"/>
      <c r="H27" s="12">
        <v>22.53</v>
      </c>
      <c r="I27" s="12">
        <f ca="1">ROUND(INDIRECT(ADDRESS(ROW()+(0), COLUMN()+(-3), 1))*INDIRECT(ADDRESS(ROW()+(0), COLUMN()+(-1), 1)), 2)</f>
        <v>2.21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0.316</v>
      </c>
      <c r="G28" s="11"/>
      <c r="H28" s="12">
        <v>21.19</v>
      </c>
      <c r="I28" s="12">
        <f ca="1">ROUND(INDIRECT(ADDRESS(ROW()+(0), COLUMN()+(-3), 1))*INDIRECT(ADDRESS(ROW()+(0), COLUMN()+(-1), 1)), 2)</f>
        <v>6.7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0.389</v>
      </c>
      <c r="G29" s="11"/>
      <c r="H29" s="12">
        <v>22.53</v>
      </c>
      <c r="I29" s="12">
        <f ca="1">ROUND(INDIRECT(ADDRESS(ROW()+(0), COLUMN()+(-3), 1))*INDIRECT(ADDRESS(ROW()+(0), COLUMN()+(-1), 1)), 2)</f>
        <v>8.76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0.389</v>
      </c>
      <c r="G30" s="11"/>
      <c r="H30" s="12">
        <v>21.78</v>
      </c>
      <c r="I30" s="12">
        <f ca="1">ROUND(INDIRECT(ADDRESS(ROW()+(0), COLUMN()+(-3), 1))*INDIRECT(ADDRESS(ROW()+(0), COLUMN()+(-1), 1)), 2)</f>
        <v>8.47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0.903</v>
      </c>
      <c r="G31" s="11"/>
      <c r="H31" s="12">
        <v>22.53</v>
      </c>
      <c r="I31" s="12">
        <f ca="1">ROUND(INDIRECT(ADDRESS(ROW()+(0), COLUMN()+(-3), 1))*INDIRECT(ADDRESS(ROW()+(0), COLUMN()+(-1), 1)), 2)</f>
        <v>20.34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0.901</v>
      </c>
      <c r="G32" s="13"/>
      <c r="H32" s="14">
        <v>21.78</v>
      </c>
      <c r="I32" s="14">
        <f ca="1">ROUND(INDIRECT(ADDRESS(ROW()+(0), COLUMN()+(-3), 1))*INDIRECT(ADDRESS(ROW()+(0), COLUMN()+(-1), 1)), 2)</f>
        <v>19.62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66.1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238.85</v>
      </c>
      <c r="I35" s="14">
        <f ca="1">ROUND(INDIRECT(ADDRESS(ROW()+(0), COLUMN()+(-3), 1))*INDIRECT(ADDRESS(ROW()+(0), COLUMN()+(-1), 1))/100, 2)</f>
        <v>4.78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243.63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1.18202e+006</v>
      </c>
      <c r="F45" s="29"/>
      <c r="G45" s="29">
        <v>1.18202e+006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