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<sst xmlns="http://schemas.openxmlformats.org/spreadsheetml/2006/main" count="52" uniqueCount="52">
  <si>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</si>
  <si>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RAC042</t>
  </si>
  <si>
    <t xml:space="preserve">m²</t>
  </si>
  <si>
    <t xml:space="preserve">Revestimiento exterior con piezas de gran formato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</si>
  <si>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gran formato de gres porcelánico esmaltado, acabado pulido, de 330x660x10 mm, gama media, capacidad de absorción de agua E&lt;0,5%, grupo BIa, según UNE-EN 14411. SOPORTE: paramento de hormigón, vertical. COLOCACIÓN: en capa fina mediante doble encolado con adhesivo cementoso mejorado, C2 TE S2, según UNE-EN 12004, altamente deformable, con deslizamiento reducido y tiempo abierto ampliado y grapas de anclaje intermedias en forma de omega y en el arranque de 15 mm de anchura, de acero inoxidable AISI 316, acabado natural, para sistema de fijación vista.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</si>
  <si>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</si>
  <si>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</si>
  <si>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</si>
  <si>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</si>
  <si>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</si>
  <si>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</si>
  <si>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</si>
  <si>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mt09mcp100j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</si>
  <si>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</si>
  <si>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</si>
  <si>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</si>
  <si>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</si>
  <si>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</si>
  <si>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mt19abp100yfba</t>
  </si>
  <si>
    <t xml:space="preserve">m²</t>
  </si>
  <si>
    <t xml:space="preserve">Piezas de gran formato de gres porcelánico esmaltado, acabado pulido, de 330x660x10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</si>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</sst>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16" customWidth="1"/>
    <col min="4" max="4" width="69.5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1.28</v>
      </c>
      <c r="I10" s="12">
        <f ca="1">ROUND(INDIRECT(ADDRESS(ROW()+(0), COLUMN()+(-3), 1))*INDIRECT(ADDRESS(ROW()+(0), COLUMN()+(-1), 1)), 2)</f>
        <v>10.24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8.33</v>
      </c>
      <c r="G11" s="11"/>
      <c r="H11" s="12">
        <v>0.45</v>
      </c>
      <c r="I11" s="12">
        <f ca="1">ROUND(INDIRECT(ADDRESS(ROW()+(0), COLUMN()+(-3), 1))*INDIRECT(ADDRESS(ROW()+(0), COLUMN()+(-1), 1)), 2)</f>
        <v>3.75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26.03</v>
      </c>
      <c r="I12" s="12">
        <f ca="1">ROUND(INDIRECT(ADDRESS(ROW()+(0), COLUMN()+(-3), 1))*INDIRECT(ADDRESS(ROW()+(0), COLUMN()+(-1), 1)), 2)</f>
        <v>27.33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0.61</v>
      </c>
      <c r="G13" s="11"/>
      <c r="H13" s="12">
        <v>1.43</v>
      </c>
      <c r="I13" s="12">
        <f ca="1">ROUND(INDIRECT(ADDRESS(ROW()+(0), COLUMN()+(-3), 1))*INDIRECT(ADDRESS(ROW()+(0), COLUMN()+(-1), 1)), 2)</f>
        <v>0.87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0.101</v>
      </c>
      <c r="G14" s="13"/>
      <c r="H14" s="14">
        <v>2.4</v>
      </c>
      <c r="I14" s="14">
        <f ca="1">ROUND(INDIRECT(ADDRESS(ROW()+(0), COLUMN()+(-3), 1))*INDIRECT(ADDRESS(ROW()+(0), COLUMN()+(-1), 1)), 2)</f>
        <v>0.24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0.967</v>
      </c>
      <c r="G17" s="11"/>
      <c r="H17" s="12">
        <v>22.53</v>
      </c>
      <c r="I17" s="12">
        <f ca="1">ROUND(INDIRECT(ADDRESS(ROW()+(0), COLUMN()+(-3), 1))*INDIRECT(ADDRESS(ROW()+(0), COLUMN()+(-1), 1)), 2)</f>
        <v>21.79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0.967</v>
      </c>
      <c r="G18" s="13"/>
      <c r="H18" s="14">
        <v>21.78</v>
      </c>
      <c r="I18" s="14">
        <f ca="1">ROUND(INDIRECT(ADDRESS(ROW()+(0), COLUMN()+(-3), 1))*INDIRECT(ADDRESS(ROW()+(0), COLUMN()+(-1), 1)), 2)</f>
        <v>21.06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42.85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85.28</v>
      </c>
      <c r="I21" s="14">
        <f ca="1">ROUND(INDIRECT(ADDRESS(ROW()+(0), COLUMN()+(-3), 1))*INDIRECT(ADDRESS(ROW()+(0), COLUMN()+(-1), 1))/100, 2)</f>
        <v>1.71</v>
      </c>
    </row>
    <row r="22" spans="1:9" ht="13.50" thickBot="1" customHeight="1">
      <c r="A22" s="8"/>
      <c r="B22" s="8"/>
      <c r="C22" s="8"/>
      <c r="D22" s="8"/>
      <c r="E22" s="8"/>
      <c r="F22" s="21" t="s">
        <v>39</v>
      </c>
      <c r="G22" s="21"/>
      <c r="H22" s="21"/>
      <c r="I22" s="22">
        <f ca="1">ROUND(SUM(INDIRECT(ADDRESS(ROW()+(-1), COLUMN()+(0), 1)),INDIRECT(ADDRESS(ROW()+(-3), COLUMN()+(0), 1)),INDIRECT(ADDRESS(ROW()+(-7), COLUMN()+(0), 1))), 2)</f>
        <v>86.99</v>
      </c>
    </row>
    <row r="25" spans="1:9" ht="13.50" thickBot="1" customHeight="1">
      <c r="A25" s="23" t="s">
        <v>40</v>
      </c>
      <c r="B25" s="23"/>
      <c r="C25" s="23"/>
      <c r="D25" s="23"/>
      <c r="E25" s="23" t="s">
        <v>41</v>
      </c>
      <c r="F25" s="23"/>
      <c r="G25" s="23" t="s">
        <v>42</v>
      </c>
      <c r="H25" s="23"/>
      <c r="I25" s="23" t="s">
        <v>43</v>
      </c>
    </row>
    <row r="26" spans="1:9" ht="13.50" thickBot="1" customHeight="1">
      <c r="A26" s="24" t="s">
        <v>44</v>
      </c>
      <c r="B26" s="24"/>
      <c r="C26" s="24"/>
      <c r="D26" s="24"/>
      <c r="E26" s="25">
        <v>142013</v>
      </c>
      <c r="F26" s="25"/>
      <c r="G26" s="25">
        <v>172013</v>
      </c>
      <c r="H26" s="25"/>
      <c r="I26" s="25">
        <v>3</v>
      </c>
    </row>
    <row r="27" spans="1:9" ht="13.50" thickBot="1" customHeight="1">
      <c r="A27" s="26" t="s">
        <v>45</v>
      </c>
      <c r="B27" s="26"/>
      <c r="C27" s="26"/>
      <c r="D27" s="26"/>
      <c r="E27" s="27"/>
      <c r="F27" s="27"/>
      <c r="G27" s="27"/>
      <c r="H27" s="27"/>
      <c r="I27" s="27"/>
    </row>
    <row r="28" spans="1:9" ht="13.50" thickBot="1" customHeight="1">
      <c r="A28" s="24" t="s">
        <v>46</v>
      </c>
      <c r="B28" s="24"/>
      <c r="C28" s="24"/>
      <c r="D28" s="24"/>
      <c r="E28" s="25">
        <v>172013</v>
      </c>
      <c r="F28" s="25"/>
      <c r="G28" s="25">
        <v>172014</v>
      </c>
      <c r="H28" s="25"/>
      <c r="I28" s="25" t="s">
        <v>47</v>
      </c>
    </row>
    <row r="29" spans="1:9" ht="13.50" thickBot="1" customHeight="1">
      <c r="A29" s="26" t="s">
        <v>48</v>
      </c>
      <c r="B29" s="26"/>
      <c r="C29" s="26"/>
      <c r="D29" s="26"/>
      <c r="E29" s="27"/>
      <c r="F29" s="27"/>
      <c r="G29" s="27"/>
      <c r="H29" s="27"/>
      <c r="I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</sheetData>
  <mergeCells count="6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