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<sst xmlns="http://schemas.openxmlformats.org/spreadsheetml/2006/main" count="32" uniqueCount="32">
  <si>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</si>
  <si>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</si>
  <si>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</si>
  <si>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</si>
  <si>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3 y 4 cm de espesor, recibidas con mortero bastardo de cemento CEM II/A-P 32,5 R, cal y arena,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</si>
  <si>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</si>
  <si>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</si>
  <si>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</si>
  <si>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</si>
  <si>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</si>
  <si>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</si>
  <si>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</si>
  <si>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mt19cir010f</t>
  </si>
  <si>
    <t xml:space="preserve">m²</t>
  </si>
  <si>
    <t xml:space="preserve">Piezas irregulares de cuarcita, de entre 3 y 4 cm de espesor, acabado natural.</t>
  </si>
  <si>
    <t xml:space="preserve">mt09mor020b</t>
  </si>
  <si>
    <t xml:space="preserve">m³</t>
  </si>
  <si>
    <t xml:space="preserve">Mortero bastardo de cemento CEM II/A-P 32,5 R, cal y arena, tipo M-5, confeccionado en obra con 250 kg/m³ de cemento y una proporción en volumen 1:1:7.</t>
  </si>
  <si>
    <t xml:space="preserve">Subtotal materiales:</t>
  </si>
  <si>
    <t xml:space="preserve">Mano de obra</t>
  </si>
  <si>
    <t xml:space="preserve">mo022</t>
  </si>
  <si>
    <t xml:space="preserve">h</t>
  </si>
  <si>
    <t xml:space="preserve">Oficial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</si>
  <si>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</si>
  <si>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</si>
  <si>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</si>
  <si>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</si>
  <si>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</si>
  <si>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</si>
  <si>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</si>
  <si>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22,68€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</si>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</sst>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5.4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29.62</v>
      </c>
      <c r="H10" s="12">
        <f ca="1">ROUND(INDIRECT(ADDRESS(ROW()+(0), COLUMN()+(-2), 1))*INDIRECT(ADDRESS(ROW()+(0), COLUMN()+(-1), 1)), 2)</f>
        <v>29.62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146.1</v>
      </c>
      <c r="H11" s="14">
        <f ca="1">ROUND(INDIRECT(ADDRESS(ROW()+(0), COLUMN()+(-2), 1))*INDIRECT(ADDRESS(ROW()+(0), COLUMN()+(-1), 1)), 2)</f>
        <v>4.38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1.415</v>
      </c>
      <c r="G14" s="12">
        <v>22.53</v>
      </c>
      <c r="H14" s="12">
        <f ca="1">ROUND(INDIRECT(ADDRESS(ROW()+(0), COLUMN()+(-2), 1))*INDIRECT(ADDRESS(ROW()+(0), COLUMN()+(-1), 1)), 2)</f>
        <v>31.88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1.415</v>
      </c>
      <c r="G15" s="14">
        <v>21.78</v>
      </c>
      <c r="H15" s="14">
        <f ca="1">ROUND(INDIRECT(ADDRESS(ROW()+(0), COLUMN()+(-2), 1))*INDIRECT(ADDRESS(ROW()+(0), COLUMN()+(-1), 1)), 2)</f>
        <v>30.82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62.7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96.7</v>
      </c>
      <c r="H18" s="14">
        <f ca="1">ROUND(INDIRECT(ADDRESS(ROW()+(0), COLUMN()+(-2), 1))*INDIRECT(ADDRESS(ROW()+(0), COLUMN()+(-1), 1))/100, 2)</f>
        <v>1.93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98.63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