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<sst xmlns="http://schemas.openxmlformats.org/spreadsheetml/2006/main" count="32" uniqueCount="32">
  <si>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</si>
  <si>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REM010</t>
  </si>
  <si>
    <t xml:space="preserve">Ud</t>
  </si>
  <si>
    <t xml:space="preserve">Peldaño de madera.</t>
  </si>
  <si>
    <r>
      <rPr>
        <sz val="8.25"/>
        <color rgb="FF000000"/>
        <rFont val="Arial"/>
        <family val="2"/>
      </rPr>
      <t xml:space="preserve">Peldaño de madera maciza de pino silvestre (Pinus sylvestris), con certificado PEFC, de 800x300x32 mm, formado por tablero alistonado de lama continua, barnizado en taller con barniz sintético con acabado brillante, resistencia al deslizamiento 15&lt;Rd&lt;=35, clase 1, colocado mediante sistema de fijación oculta en zanca de madera de escalera. Incluso accesorios y elementos para fijación del peldaño. El precio no incluye la zanca de escalera.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</si>
  <si>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</si>
  <si>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</si>
  <si>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</si>
  <si>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</si>
  <si>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</si>
  <si>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</si>
  <si>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</si>
  <si>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mt07mee250aaa</t>
  </si>
  <si>
    <t xml:space="preserve">Ud</t>
  </si>
  <si>
    <t xml:space="preserve">Peldaño de madera maciza de pino silvestre (Pinus sylvestris), con certificado PEFC, de 800x300x32 mm, formado por tablero alistonado de lama continua, barnizado en taller con barniz sintético con acabado brillante, resistencia al deslizamiento 15&lt;Rd&lt;=35, clase 1.</t>
  </si>
  <si>
    <t xml:space="preserve">mt07emr408b</t>
  </si>
  <si>
    <t xml:space="preserve">Ud</t>
  </si>
  <si>
    <t xml:space="preserve">Accesorios y elementos para fijación oculta de peldaño de madera maciza en zanca de madera de escalera.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</si>
  <si>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</si>
  <si>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</si>
  <si>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</si>
  <si>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</si>
  <si>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</si>
  <si>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</si>
  <si>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</si>
  <si>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</si>
  <si>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</si>
  <si>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</si>
  <si>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</si>
  <si>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</si>
  <si>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20,94€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</si>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</sst>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73.1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38.53</v>
      </c>
      <c r="G10" s="12">
        <f ca="1">ROUND(INDIRECT(ADDRESS(ROW()+(0), COLUMN()+(-2), 1))*INDIRECT(ADDRESS(ROW()+(0), COLUMN()+(-1), 1)), 2)</f>
        <v>38.53</v>
      </c>
    </row>
    <row r="11" spans="1:7" ht="24.00" thickBot="1" customHeight="1">
      <c r="A11" s="1" t="s">
        <v>15</v>
      </c>
      <c r="B11" s="1"/>
      <c r="C11" s="10" t="s">
        <v>16</v>
      </c>
      <c r="D11" s="1" t="s">
        <v>17</v>
      </c>
      <c r="E11" s="13">
        <v>1</v>
      </c>
      <c r="F11" s="14">
        <v>3</v>
      </c>
      <c r="G11" s="14">
        <f ca="1">ROUND(INDIRECT(ADDRESS(ROW()+(0), COLUMN()+(-2), 1))*INDIRECT(ADDRESS(ROW()+(0), COLUMN()+(-1), 1)), 2)</f>
        <v>3</v>
      </c>
    </row>
    <row r="12" spans="1:7" ht="13.50" thickBot="1" customHeight="1">
      <c r="A12" s="15"/>
      <c r="B12" s="15"/>
      <c r="C12" s="15"/>
      <c r="D12" s="15"/>
      <c r="E12" s="9" t="s">
        <v>18</v>
      </c>
      <c r="F12" s="9"/>
      <c r="G12" s="17">
        <f ca="1">ROUND(SUM(INDIRECT(ADDRESS(ROW()+(-1), COLUMN()+(0), 1)),INDIRECT(ADDRESS(ROW()+(-2), COLUMN()+(0), 1))), 2)</f>
        <v>41.53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0.254</v>
      </c>
      <c r="F14" s="12">
        <v>22.86</v>
      </c>
      <c r="G14" s="12">
        <f ca="1">ROUND(INDIRECT(ADDRESS(ROW()+(0), COLUMN()+(-2), 1))*INDIRECT(ADDRESS(ROW()+(0), COLUMN()+(-1), 1)), 2)</f>
        <v>5.81</v>
      </c>
    </row>
    <row r="15" spans="1:7" ht="13.50" thickBot="1" customHeight="1">
      <c r="A15" s="1" t="s">
        <v>23</v>
      </c>
      <c r="B15" s="1"/>
      <c r="C15" s="10" t="s">
        <v>24</v>
      </c>
      <c r="D15" s="1" t="s">
        <v>25</v>
      </c>
      <c r="E15" s="13">
        <v>0.254</v>
      </c>
      <c r="F15" s="14">
        <v>21.9</v>
      </c>
      <c r="G15" s="14">
        <f ca="1">ROUND(INDIRECT(ADDRESS(ROW()+(0), COLUMN()+(-2), 1))*INDIRECT(ADDRESS(ROW()+(0), COLUMN()+(-1), 1)), 2)</f>
        <v>5.56</v>
      </c>
    </row>
    <row r="16" spans="1:7" ht="13.50" thickBot="1" customHeight="1">
      <c r="A16" s="15"/>
      <c r="B16" s="15"/>
      <c r="C16" s="15"/>
      <c r="D16" s="15"/>
      <c r="E16" s="9" t="s">
        <v>26</v>
      </c>
      <c r="F16" s="9"/>
      <c r="G16" s="17">
        <f ca="1">ROUND(SUM(INDIRECT(ADDRESS(ROW()+(-1), COLUMN()+(0), 1)),INDIRECT(ADDRESS(ROW()+(-2), COLUMN()+(0), 1))), 2)</f>
        <v>11.37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52.9</v>
      </c>
      <c r="G18" s="14">
        <f ca="1">ROUND(INDIRECT(ADDRESS(ROW()+(0), COLUMN()+(-2), 1))*INDIRECT(ADDRESS(ROW()+(0), COLUMN()+(-1), 1))/100, 2)</f>
        <v>1.06</v>
      </c>
    </row>
    <row r="19" spans="1:7" ht="13.50" thickBot="1" customHeight="1">
      <c r="A19" s="21" t="s">
        <v>30</v>
      </c>
      <c r="B19" s="21"/>
      <c r="C19" s="22"/>
      <c r="D19" s="23"/>
      <c r="E19" s="24" t="s">
        <v>31</v>
      </c>
      <c r="F19" s="25"/>
      <c r="G19" s="26">
        <f ca="1">ROUND(SUM(INDIRECT(ADDRESS(ROW()+(-1), COLUMN()+(0), 1)),INDIRECT(ADDRESS(ROW()+(-3), COLUMN()+(0), 1)),INDIRECT(ADDRESS(ROW()+(-7), COLUMN()+(0), 1))), 2)</f>
        <v>53.96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