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<sst xmlns="http://schemas.openxmlformats.org/spreadsheetml/2006/main" count="40" uniqueCount="40">
  <si>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</si>
  <si>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</si>
  <si>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</si>
  <si>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</si>
  <si>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translúcido, con los cantos pulidos, clasificación de prestaciones 1B1, con resistencia al deslizamiento 35&lt;Rd&lt;=45, clase 2,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</si>
  <si>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</si>
  <si>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</si>
  <si>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</si>
  <si>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</si>
  <si>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</si>
  <si>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</si>
  <si>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</si>
  <si>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mt21vlp040ab</t>
  </si>
  <si>
    <t xml:space="preserve">Ud</t>
  </si>
  <si>
    <t xml:space="preserve">Peldaño de vidrio laminar de seguridad, de 300x800 mm y 6+10+10 mm de espesor, translúcido, compuesto por vidrio exterior templado de 6 mm de espesor, con resistencia al deslizamiento 35&lt;Rd&lt;=45 según UNE-EN 16165 y resbaladicidad clase 2 según CTE mediante la aplicación de un tratamiento antideslizante en su cara exterior, vidrio intermedio templado de 10 mm de espesor y vidrio interior templado de 10 mm de espesor, unidos mediante dos láminas incoloras de butiral de polivinilo, con los cantos pulidos; clasificación de prestaciones 1B1 según UNE-EN 12600.</t>
  </si>
  <si>
    <t xml:space="preserve">mt21vlp020c</t>
  </si>
  <si>
    <t xml:space="preserve">m</t>
  </si>
  <si>
    <t xml:space="preserve">Banda de caucho sintético EPDM de 25 mm de anchura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</si>
  <si>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</si>
  <si>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</si>
  <si>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anchura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</si>
  <si>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</si>
  <si>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</si>
  <si>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UNE-EN ISO 868 y recuperación elástica &gt;=80%, según UNE-EN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</si>
  <si>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</si>
  <si>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</si>
  <si>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</si>
  <si>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</si>
  <si>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</si>
  <si>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</si>
  <si>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</si>
  <si>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1ª cristalero.</t>
  </si>
  <si>
    <t xml:space="preserve">mo110</t>
  </si>
  <si>
    <t xml:space="preserve">h</t>
  </si>
  <si>
    <t xml:space="preserve">Ayudante cristalero.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</si>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</sst>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31.94</v>
      </c>
      <c r="H10" s="12">
        <f ca="1">ROUND(INDIRECT(ADDRESS(ROW()+(0), COLUMN()+(-2), 1))*INDIRECT(ADDRESS(ROW()+(0), COLUMN()+(-1), 1)), 2)</f>
        <v>31.94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6.05</v>
      </c>
      <c r="H11" s="12">
        <f ca="1">ROUND(INDIRECT(ADDRESS(ROW()+(0), COLUMN()+(-2), 1))*INDIRECT(ADDRESS(ROW()+(0), COLUMN()+(-1), 1)), 2)</f>
        <v>1.82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9</v>
      </c>
      <c r="H12" s="12">
        <f ca="1">ROUND(INDIRECT(ADDRESS(ROW()+(0), COLUMN()+(-2), 1))*INDIRECT(ADDRESS(ROW()+(0), COLUMN()+(-1), 1)), 2)</f>
        <v>2.7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6.06</v>
      </c>
      <c r="H13" s="12">
        <f ca="1">ROUND(INDIRECT(ADDRESS(ROW()+(0), COLUMN()+(-2), 1))*INDIRECT(ADDRESS(ROW()+(0), COLUMN()+(-1), 1)), 2)</f>
        <v>0.3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1.26</v>
      </c>
      <c r="H14" s="14">
        <f ca="1">ROUND(INDIRECT(ADDRESS(ROW()+(0), COLUMN()+(-2), 1))*INDIRECT(ADDRESS(ROW()+(0), COLUMN()+(-1), 1)), 2)</f>
        <v>1.26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38.02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0.289</v>
      </c>
      <c r="G17" s="12">
        <v>24.03</v>
      </c>
      <c r="H17" s="12">
        <f ca="1">ROUND(INDIRECT(ADDRESS(ROW()+(0), COLUMN()+(-2), 1))*INDIRECT(ADDRESS(ROW()+(0), COLUMN()+(-1), 1)), 2)</f>
        <v>6.94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0.289</v>
      </c>
      <c r="G18" s="14">
        <v>23.2</v>
      </c>
      <c r="H18" s="14">
        <f ca="1">ROUND(INDIRECT(ADDRESS(ROW()+(0), COLUMN()+(-2), 1))*INDIRECT(ADDRESS(ROW()+(0), COLUMN()+(-1), 1)), 2)</f>
        <v>6.7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13.64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51.66</v>
      </c>
      <c r="H21" s="14">
        <f ca="1">ROUND(INDIRECT(ADDRESS(ROW()+(0), COLUMN()+(-2), 1))*INDIRECT(ADDRESS(ROW()+(0), COLUMN()+(-1), 1))/100, 2)</f>
        <v>1.03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52.69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