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<sst xmlns="http://schemas.openxmlformats.org/spreadsheetml/2006/main" count="52" uniqueCount="52">
  <si>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</si>
  <si>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RRF001</t>
  </si>
  <si>
    <t xml:space="preserve">m²</t>
  </si>
  <si>
    <t xml:space="preserve">Trasdosado directo de placas de yeso laminado reforzado con fibras, sobre muro estructural interior de entramado ligero.</t>
  </si>
  <si>
    <r>
      <rPr>
        <sz val="8.25"/>
        <color rgb="FF000000"/>
        <rFont val="Arial"/>
        <family val="2"/>
      </rPr>
      <t xml:space="preserve">Trasdosado directo, sobre muro estructural interior, de 12,5 mm de espesor, con nivel de calidad del acabado estándar (Q2), formado por placa de yeso laminado reforzado con fibras tipo estándar de 12,5 mm de espesor, fijada a el muro estructural de entramado ligero de madera con tornillos autoperforantes. Incluso tornillería para la fijación de las placas y pasta y cinta para el tratamiento de juntas.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</si>
  <si>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</si>
  <si>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</si>
  <si>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</si>
  <si>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</si>
  <si>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</si>
  <si>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</si>
  <si>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</si>
  <si>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mt12psg250c</t>
  </si>
  <si>
    <t xml:space="preserve">m²</t>
  </si>
  <si>
    <t xml:space="preserve">Placa de yeso laminado reforzada con tejido de fibra / UNE-EN 15283-2 - 1200 / 2500 / 12,5 / con los bordes longitudinales cuadrados, con fibras de papel en la masa de yeso.</t>
  </si>
  <si>
    <t xml:space="preserve">mt12psg251a</t>
  </si>
  <si>
    <t xml:space="preserve">Ud</t>
  </si>
  <si>
    <t xml:space="preserve">Tornillo autoperforante 3,9x30 mm.</t>
  </si>
  <si>
    <t xml:space="preserve">mt12psg280a</t>
  </si>
  <si>
    <t xml:space="preserve">kg</t>
  </si>
  <si>
    <t xml:space="preserve">Pasta para el sellado de juntas entre placas de yeso laminado reforzado con fibras, según UNE-EN 13963.</t>
  </si>
  <si>
    <t xml:space="preserve">mt12psg270a</t>
  </si>
  <si>
    <t xml:space="preserve">m</t>
  </si>
  <si>
    <t xml:space="preserve">Cinta de juntas, para el sellado de juntas entre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</si>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</sst>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2.42"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1.05</v>
      </c>
      <c r="H10" s="11"/>
      <c r="I10" s="12">
        <v>8.65</v>
      </c>
      <c r="J10" s="12">
        <f ca="1">ROUND(INDIRECT(ADDRESS(ROW()+(0), COLUMN()+(-3), 1))*INDIRECT(ADDRESS(ROW()+(0), COLUMN()+(-1), 1)), 2)</f>
        <v>9.08</v>
      </c>
    </row>
    <row r="11" spans="1:10" ht="13.50" thickBot="1" customHeight="1">
      <c r="A11" s="1" t="s">
        <v>15</v>
      </c>
      <c r="B11" s="1"/>
      <c r="C11" s="10" t="s">
        <v>16</v>
      </c>
      <c r="D11" s="10"/>
      <c r="E11" s="1" t="s">
        <v>17</v>
      </c>
      <c r="F11" s="1"/>
      <c r="G11" s="11">
        <v>20</v>
      </c>
      <c r="H11" s="11"/>
      <c r="I11" s="12">
        <v>0.01</v>
      </c>
      <c r="J11" s="12">
        <f ca="1">ROUND(INDIRECT(ADDRESS(ROW()+(0), COLUMN()+(-3), 1))*INDIRECT(ADDRESS(ROW()+(0), COLUMN()+(-1), 1)), 2)</f>
        <v>0.2</v>
      </c>
    </row>
    <row r="12" spans="1:10" ht="24.00" thickBot="1" customHeight="1">
      <c r="A12" s="1" t="s">
        <v>18</v>
      </c>
      <c r="B12" s="1"/>
      <c r="C12" s="10" t="s">
        <v>19</v>
      </c>
      <c r="D12" s="10"/>
      <c r="E12" s="1" t="s">
        <v>20</v>
      </c>
      <c r="F12" s="1"/>
      <c r="G12" s="11">
        <v>0.3</v>
      </c>
      <c r="H12" s="11"/>
      <c r="I12" s="12">
        <v>1.48</v>
      </c>
      <c r="J12" s="12">
        <f ca="1">ROUND(INDIRECT(ADDRESS(ROW()+(0), COLUMN()+(-3), 1))*INDIRECT(ADDRESS(ROW()+(0), COLUMN()+(-1), 1)), 2)</f>
        <v>0.44</v>
      </c>
    </row>
    <row r="13" spans="1:10" ht="13.50" thickBot="1" customHeight="1">
      <c r="A13" s="1" t="s">
        <v>21</v>
      </c>
      <c r="B13" s="1"/>
      <c r="C13" s="10" t="s">
        <v>22</v>
      </c>
      <c r="D13" s="10"/>
      <c r="E13" s="1" t="s">
        <v>23</v>
      </c>
      <c r="F13" s="1"/>
      <c r="G13" s="13">
        <v>1.6</v>
      </c>
      <c r="H13" s="13"/>
      <c r="I13" s="14">
        <v>0.2</v>
      </c>
      <c r="J13" s="14">
        <f ca="1">ROUND(INDIRECT(ADDRESS(ROW()+(0), COLUMN()+(-3), 1))*INDIRECT(ADDRESS(ROW()+(0), COLUMN()+(-1), 1)), 2)</f>
        <v>0.32</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10.04</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0.21</v>
      </c>
      <c r="H16" s="11"/>
      <c r="I16" s="12">
        <v>23.16</v>
      </c>
      <c r="J16" s="12">
        <f ca="1">ROUND(INDIRECT(ADDRESS(ROW()+(0), COLUMN()+(-3), 1))*INDIRECT(ADDRESS(ROW()+(0), COLUMN()+(-1), 1)), 2)</f>
        <v>4.86</v>
      </c>
    </row>
    <row r="17" spans="1:10" ht="13.50" thickBot="1" customHeight="1">
      <c r="A17" s="1" t="s">
        <v>29</v>
      </c>
      <c r="B17" s="1"/>
      <c r="C17" s="10" t="s">
        <v>30</v>
      </c>
      <c r="D17" s="10"/>
      <c r="E17" s="1" t="s">
        <v>31</v>
      </c>
      <c r="F17" s="1"/>
      <c r="G17" s="13">
        <v>0.075</v>
      </c>
      <c r="H17" s="13"/>
      <c r="I17" s="14">
        <v>21.78</v>
      </c>
      <c r="J17" s="14">
        <f ca="1">ROUND(INDIRECT(ADDRESS(ROW()+(0), COLUMN()+(-3), 1))*INDIRECT(ADDRESS(ROW()+(0), COLUMN()+(-1), 1)), 2)</f>
        <v>1.63</v>
      </c>
    </row>
    <row r="18" spans="1:10" ht="13.50" thickBot="1" customHeight="1">
      <c r="A18" s="15"/>
      <c r="B18" s="15"/>
      <c r="C18" s="15"/>
      <c r="D18" s="15"/>
      <c r="E18" s="15"/>
      <c r="F18" s="15"/>
      <c r="G18" s="9" t="s">
        <v>32</v>
      </c>
      <c r="H18" s="9"/>
      <c r="I18" s="9"/>
      <c r="J18" s="17">
        <f ca="1">ROUND(SUM(INDIRECT(ADDRESS(ROW()+(-1), COLUMN()+(0), 1)),INDIRECT(ADDRESS(ROW()+(-2), COLUMN()+(0), 1))), 2)</f>
        <v>6.49</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16.53</v>
      </c>
      <c r="J20" s="14">
        <f ca="1">ROUND(INDIRECT(ADDRESS(ROW()+(0), COLUMN()+(-3), 1))*INDIRECT(ADDRESS(ROW()+(0), COLUMN()+(-1), 1))/100, 2)</f>
        <v>0.33</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16.86</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162010</v>
      </c>
      <c r="G25" s="29"/>
      <c r="H25" s="29">
        <v>162011</v>
      </c>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132006</v>
      </c>
      <c r="G27" s="29"/>
      <c r="H27" s="29">
        <v>132007</v>
      </c>
      <c r="I27" s="29"/>
      <c r="J27" s="29" t="s">
        <v>46</v>
      </c>
    </row>
    <row r="28" spans="1:10" ht="13.50" thickBot="1" customHeight="1">
      <c r="A28" s="32" t="s">
        <v>47</v>
      </c>
      <c r="B28" s="32"/>
      <c r="C28" s="32"/>
      <c r="D28" s="32"/>
      <c r="E28" s="32"/>
      <c r="F28" s="33"/>
      <c r="G28" s="33"/>
      <c r="H28" s="33"/>
      <c r="I28" s="33"/>
      <c r="J28" s="33"/>
    </row>
    <row r="29" spans="1:10" ht="13.50" thickBot="1" customHeight="1">
      <c r="A29" s="30" t="s">
        <v>48</v>
      </c>
      <c r="B29" s="30"/>
      <c r="C29" s="30"/>
      <c r="D29" s="30"/>
      <c r="E29" s="30"/>
      <c r="F29" s="31">
        <v>112007</v>
      </c>
      <c r="G29" s="31"/>
      <c r="H29" s="31">
        <v>112007</v>
      </c>
      <c r="I29" s="31"/>
      <c r="J29" s="31"/>
    </row>
    <row r="32" spans="1:1" ht="33.75" thickBot="1" customHeight="1">
      <c r="A32" s="1" t="s">
        <v>49</v>
      </c>
      <c r="B32" s="1"/>
      <c r="C32" s="1"/>
      <c r="D32" s="1"/>
      <c r="E32" s="1"/>
      <c r="F32" s="1"/>
      <c r="G32" s="1"/>
      <c r="H32" s="1"/>
      <c r="I32" s="1"/>
      <c r="J32" s="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sheetData>
  <mergeCells count="7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7"/>
    <mergeCell ref="H27:I27"/>
    <mergeCell ref="J27:J29"/>
    <mergeCell ref="A28:E28"/>
    <mergeCell ref="F28:G28"/>
    <mergeCell ref="H28:I28"/>
    <mergeCell ref="A29:E29"/>
    <mergeCell ref="F29:G29"/>
    <mergeCell ref="H29:I29"/>
    <mergeCell ref="A32:J32"/>
    <mergeCell ref="A33:J33"/>
    <mergeCell ref="A34:J34"/>
  </mergeCells>
  <pageMargins left="0.147638" right="0.147638" top="0.206693" bottom="0.206693" header="0.0" footer="0.0"/>
  <pageSetup paperSize="9" orientation="portrait"/>
  <rowBreaks count="0" manualBreakCount="0">
    </rowBreaks>
</worksheet>
</file>