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<sst xmlns="http://schemas.openxmlformats.org/spreadsheetml/2006/main" count="55" uniqueCount="55">
  <si>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</si>
  <si>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</si>
  <si>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</si>
  <si>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</si>
  <si>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49,5 mm de espesor total, con nivel de calidad del acabado estándar (Q2), formado por una placa transformada de yeso laminado B / UNE-EN 13950 - 1200 / 2500 / 29,5 / con los bordes longitudinales afinados, Placomur E 0.55 10+20 Th38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</si>
  <si>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</si>
  <si>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</si>
  <si>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</si>
  <si>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</si>
  <si>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</si>
  <si>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</si>
  <si>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</si>
  <si>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mt12plm050a</t>
  </si>
  <si>
    <t xml:space="preserve">kg</t>
  </si>
  <si>
    <t xml:space="preserve">Pasta de agarre MAP "PLACO", según UNE-EN 14496.</t>
  </si>
  <si>
    <t xml:space="preserve">mt12plk020aa</t>
  </si>
  <si>
    <t xml:space="preserve">m²</t>
  </si>
  <si>
    <t xml:space="preserve">Placa transformada de yeso laminado B / UNE-EN 13950 - 1200 / 2500 / 29,5 / con los bordes longitudinales afinados, Placomur E 0.55 10+20 Th38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</si>
  <si>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</si>
  <si>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</si>
  <si>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según UNE-EN 13963,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</si>
  <si>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</si>
  <si>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</si>
  <si>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</si>
  <si>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</si>
  <si>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</si>
  <si>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</si>
  <si>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</si>
  <si>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</si>
  <si>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</si>
  <si>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</si>
  <si>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</si>
  <si>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</si>
  <si>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</si>
  <si>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</si>
  <si>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</si>
  <si>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</si>
  <si>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</si>
  <si>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</si>
  <si>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</si>
  <si>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</si>
  <si>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</si>
  <si>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14496:2005</t>
  </si>
  <si>
    <t xml:space="preserve">3/4</t>
  </si>
  <si>
    <t xml:space="preserve">Adhesivos a base de yeso para aislamiento térmico/acústico de paneles de composite y placas de yeso. Definiciones, requisitos y métodos de ensayo.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</si>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</sst>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2.25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4.8</v>
      </c>
      <c r="H10" s="11"/>
      <c r="I10" s="12">
        <v>0.62</v>
      </c>
      <c r="J10" s="12">
        <f ca="1">ROUND(INDIRECT(ADDRESS(ROW()+(0), COLUMN()+(-3), 1))*INDIRECT(ADDRESS(ROW()+(0), COLUMN()+(-1), 1)), 2)</f>
        <v>2.98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8.13</v>
      </c>
      <c r="J11" s="12">
        <f ca="1">ROUND(INDIRECT(ADDRESS(ROW()+(0), COLUMN()+(-3), 1))*INDIRECT(ADDRESS(ROW()+(0), COLUMN()+(-1), 1)), 2)</f>
        <v>8.54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1.4</v>
      </c>
      <c r="H12" s="11"/>
      <c r="I12" s="12">
        <v>0.05</v>
      </c>
      <c r="J12" s="12">
        <f ca="1">ROUND(INDIRECT(ADDRESS(ROW()+(0), COLUMN()+(-3), 1))*INDIRECT(ADDRESS(ROW()+(0), COLUMN()+(-1), 1)), 2)</f>
        <v>0.07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0.33</v>
      </c>
      <c r="H13" s="13"/>
      <c r="I13" s="14">
        <v>1.13</v>
      </c>
      <c r="J13" s="14">
        <f ca="1">ROUND(INDIRECT(ADDRESS(ROW()+(0), COLUMN()+(-3), 1))*INDIRECT(ADDRESS(ROW()+(0), COLUMN()+(-1), 1)), 2)</f>
        <v>0.37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11.96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0.336</v>
      </c>
      <c r="H16" s="11"/>
      <c r="I16" s="12">
        <v>23.16</v>
      </c>
      <c r="J16" s="12">
        <f ca="1">ROUND(INDIRECT(ADDRESS(ROW()+(0), COLUMN()+(-3), 1))*INDIRECT(ADDRESS(ROW()+(0), COLUMN()+(-1), 1)), 2)</f>
        <v>7.78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0.12</v>
      </c>
      <c r="H17" s="13"/>
      <c r="I17" s="14">
        <v>21.78</v>
      </c>
      <c r="J17" s="14">
        <f ca="1">ROUND(INDIRECT(ADDRESS(ROW()+(0), COLUMN()+(-3), 1))*INDIRECT(ADDRESS(ROW()+(0), COLUMN()+(-1), 1)), 2)</f>
        <v>2.61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10.39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22.35</v>
      </c>
      <c r="J20" s="14">
        <f ca="1">ROUND(INDIRECT(ADDRESS(ROW()+(0), COLUMN()+(-3), 1))*INDIRECT(ADDRESS(ROW()+(0), COLUMN()+(-1), 1))/100, 2)</f>
        <v>0.45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22.8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192006</v>
      </c>
      <c r="G25" s="29"/>
      <c r="H25" s="29">
        <v>192007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162010</v>
      </c>
      <c r="G27" s="29"/>
      <c r="H27" s="29">
        <v>1.12201e+006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132006</v>
      </c>
      <c r="G29" s="29"/>
      <c r="H29" s="29">
        <v>132007</v>
      </c>
      <c r="I29" s="29"/>
      <c r="J29" s="29" t="s">
        <v>49</v>
      </c>
    </row>
    <row r="30" spans="1:10" ht="13.50" thickBot="1" customHeight="1">
      <c r="A30" s="32" t="s">
        <v>50</v>
      </c>
      <c r="B30" s="32"/>
      <c r="C30" s="32"/>
      <c r="D30" s="32"/>
      <c r="E30" s="32"/>
      <c r="F30" s="33"/>
      <c r="G30" s="33"/>
      <c r="H30" s="33"/>
      <c r="I30" s="33"/>
      <c r="J30" s="33"/>
    </row>
    <row r="31" spans="1:10" ht="13.50" thickBot="1" customHeight="1">
      <c r="A31" s="30" t="s">
        <v>51</v>
      </c>
      <c r="B31" s="30"/>
      <c r="C31" s="30"/>
      <c r="D31" s="30"/>
      <c r="E31" s="30"/>
      <c r="F31" s="31">
        <v>112007</v>
      </c>
      <c r="G31" s="31"/>
      <c r="H31" s="31">
        <v>112007</v>
      </c>
      <c r="I31" s="31"/>
      <c r="J31" s="3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54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29"/>
    <mergeCell ref="H29:I29"/>
    <mergeCell ref="J29:J31"/>
    <mergeCell ref="A30:E30"/>
    <mergeCell ref="F30:G30"/>
    <mergeCell ref="H30:I30"/>
    <mergeCell ref="A31:E31"/>
    <mergeCell ref="F31:G31"/>
    <mergeCell ref="H31:I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