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<sst xmlns="http://schemas.openxmlformats.org/spreadsheetml/2006/main" count="77" uniqueCount="77">
  <si>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</si>
  <si>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RRY077</t>
  </si>
  <si>
    <t xml:space="preserve">m²</t>
  </si>
  <si>
    <t xml:space="preserve">Trasdosado autoportante de placas de yeso laminado, para grandes alturas. Sistema "PLACO".</t>
  </si>
  <si>
    <r>
      <rPr>
        <sz val="8.25"/>
        <color rgb="FF000000"/>
        <rFont val="Arial"/>
        <family val="2"/>
      </rPr>
      <t xml:space="preserve">Trasdosado autoportante libre, sistema High Stil "PLACO", de 95 mm de espesor total, con nivel de calidad del acabado estándar (Q2), formado por una placa de yeso laminado AF / UNE-EN 520 - 900 / 2500 / 25 / con los bordes longitudinales afinados,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superficial, atornillada directamente a una estructura autoportante de perfiles metálicos de acero galvanizado formada por canales horizontales High Stil RHS 70 "PLACO", sólidamente fijados al suelo y al techo, y montantes verticales High Stil MHS 70 "PLACO", con una separación entre montantes de 900 mm. Incluso banda desolidarizadora; fijaciones para el anclaje de canales y montantes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</si>
  <si>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</si>
  <si>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</si>
  <si>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</si>
  <si>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</si>
  <si>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</si>
  <si>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</si>
  <si>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</si>
  <si>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</si>
  <si>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</si>
  <si>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</si>
  <si>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mt12plp220a</t>
  </si>
  <si>
    <t xml:space="preserve">m</t>
  </si>
  <si>
    <t xml:space="preserve">Canal de perfil de acero galvanizado, RHS 70 "PLACO", fabricado mediante laminación en frío, 72x60 mm de sección y 1,2 mm de espesor, según UNE-EN 14195.</t>
  </si>
  <si>
    <t xml:space="preserve">mt12plp210a</t>
  </si>
  <si>
    <t xml:space="preserve">m</t>
  </si>
  <si>
    <t xml:space="preserve">Montante de perfil de acero galvanizado, MHS 70 "PLACO", fabricado mediante laminación en frío, 68x55 mm de sección y 1,2 mm de espesor, según UNE-EN 14195.</t>
  </si>
  <si>
    <t xml:space="preserve">mt12plk017a</t>
  </si>
  <si>
    <t xml:space="preserve">m²</t>
  </si>
  <si>
    <t xml:space="preserve">Placa de yeso laminado AF / UNE-EN 520 - 900 / 2500 / 25 / con los bordes longitudinales afinados,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</si>
  <si>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</si>
  <si>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</si>
  <si>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perfiles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</si>
  <si>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</si>
  <si>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</si>
  <si>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</si>
  <si>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</si>
  <si>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</si>
  <si>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</si>
  <si>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</si>
  <si>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</si>
  <si>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</si>
  <si>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mt12plm019a</t>
  </si>
  <si>
    <t xml:space="preserve">kg</t>
  </si>
  <si>
    <t xml:space="preserve">Pasta de secado, Gypfill Pro "PLACO"; Euroclase A2-s1, d0 de reacción al fuego, según UNE-EN 13501-1, rango de temperatura de trabajo de 5 a 30°C, para aplicación manual o mecánica con cinta de juntas, según UNE-EN 13963; para el tratamiento de las juntas de las placas de yeso laminado.</t>
  </si>
  <si>
    <t xml:space="preserve">mt12plj010b</t>
  </si>
  <si>
    <t xml:space="preserve">m</t>
  </si>
  <si>
    <t xml:space="preserve">Cinta de papel con refuerzo metálico "PLACO", de 50 mm de anchura, según UNE-EN 14353,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</si>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</sst>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0.45</v>
      </c>
      <c r="H10" s="11"/>
      <c r="I10" s="12">
        <v>0.47</v>
      </c>
      <c r="J10" s="12">
        <f ca="1">ROUND(INDIRECT(ADDRESS(ROW()+(0), COLUMN()+(-3), 1))*INDIRECT(ADDRESS(ROW()+(0), COLUMN()+(-1), 1)), 2)</f>
        <v>0.21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8.02</v>
      </c>
      <c r="J11" s="12">
        <f ca="1">ROUND(INDIRECT(ADDRESS(ROW()+(0), COLUMN()+(-3), 1))*INDIRECT(ADDRESS(ROW()+(0), COLUMN()+(-1), 1)), 2)</f>
        <v>8.02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</v>
      </c>
      <c r="H12" s="11"/>
      <c r="I12" s="12">
        <v>8.63</v>
      </c>
      <c r="J12" s="12">
        <f ca="1">ROUND(INDIRECT(ADDRESS(ROW()+(0), COLUMN()+(-3), 1))*INDIRECT(ADDRESS(ROW()+(0), COLUMN()+(-1), 1)), 2)</f>
        <v>12.08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8.74</v>
      </c>
      <c r="J13" s="12">
        <f ca="1">ROUND(INDIRECT(ADDRESS(ROW()+(0), COLUMN()+(-3), 1))*INDIRECT(ADDRESS(ROW()+(0), COLUMN()+(-1), 1)), 2)</f>
        <v>9.18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7</v>
      </c>
      <c r="H14" s="11"/>
      <c r="I14" s="12">
        <v>0.03</v>
      </c>
      <c r="J14" s="12">
        <f ca="1">ROUND(INDIRECT(ADDRESS(ROW()+(0), COLUMN()+(-3), 1))*INDIRECT(ADDRESS(ROW()+(0), COLUMN()+(-1), 1)), 2)</f>
        <v>0.21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0.02</v>
      </c>
      <c r="J15" s="12">
        <f ca="1">ROUND(INDIRECT(ADDRESS(ROW()+(0), COLUMN()+(-3), 1))*INDIRECT(ADDRESS(ROW()+(0), COLUMN()+(-1), 1)), 2)</f>
        <v>0.04</v>
      </c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1.75</v>
      </c>
      <c r="H16" s="11"/>
      <c r="I16" s="12">
        <v>0.05</v>
      </c>
      <c r="J16" s="12">
        <f ca="1">ROUND(INDIRECT(ADDRESS(ROW()+(0), COLUMN()+(-3), 1))*INDIRECT(ADDRESS(ROW()+(0), COLUMN()+(-1), 1)), 2)</f>
        <v>0.09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0.42</v>
      </c>
      <c r="H17" s="11"/>
      <c r="I17" s="12">
        <v>1.13</v>
      </c>
      <c r="J17" s="12">
        <f ca="1">ROUND(INDIRECT(ADDRESS(ROW()+(0), COLUMN()+(-3), 1))*INDIRECT(ADDRESS(ROW()+(0), COLUMN()+(-1), 1)), 2)</f>
        <v>0.47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0.59</v>
      </c>
      <c r="H18" s="11"/>
      <c r="I18" s="12">
        <v>1.29</v>
      </c>
      <c r="J18" s="12">
        <f ca="1">ROUND(INDIRECT(ADDRESS(ROW()+(0), COLUMN()+(-3), 1))*INDIRECT(ADDRESS(ROW()+(0), COLUMN()+(-1), 1)), 2)</f>
        <v>0.76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0.15</v>
      </c>
      <c r="H19" s="13"/>
      <c r="I19" s="14">
        <v>0.83</v>
      </c>
      <c r="J19" s="14">
        <f ca="1">ROUND(INDIRECT(ADDRESS(ROW()+(0), COLUMN()+(-3), 1))*INDIRECT(ADDRESS(ROW()+(0), COLUMN()+(-1), 1)), 2)</f>
        <v>0.12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31.18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0.216</v>
      </c>
      <c r="H22" s="11"/>
      <c r="I22" s="12">
        <v>23.16</v>
      </c>
      <c r="J22" s="12">
        <f ca="1">ROUND(INDIRECT(ADDRESS(ROW()+(0), COLUMN()+(-3), 1))*INDIRECT(ADDRESS(ROW()+(0), COLUMN()+(-1), 1)), 2)</f>
        <v>5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0.216</v>
      </c>
      <c r="H23" s="13"/>
      <c r="I23" s="14">
        <v>21.78</v>
      </c>
      <c r="J23" s="14">
        <f ca="1">ROUND(INDIRECT(ADDRESS(ROW()+(0), COLUMN()+(-3), 1))*INDIRECT(ADDRESS(ROW()+(0), COLUMN()+(-1), 1)), 2)</f>
        <v>4.7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9.7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40.88</v>
      </c>
      <c r="J26" s="14">
        <f ca="1">ROUND(INDIRECT(ADDRESS(ROW()+(0), COLUMN()+(-3), 1))*INDIRECT(ADDRESS(ROW()+(0), COLUMN()+(-1), 1))/100, 2)</f>
        <v>0.82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41.7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1.12201e+006</v>
      </c>
      <c r="I34" s="29"/>
      <c r="J34" s="29" t="s">
        <v>65</v>
      </c>
    </row>
    <row r="35" spans="1:10" ht="13.5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