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<sst xmlns="http://schemas.openxmlformats.org/spreadsheetml/2006/main" count="50" uniqueCount="50">
  <si>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</si>
  <si>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RSG255</t>
  </si>
  <si>
    <t xml:space="preserve">m²</t>
  </si>
  <si>
    <t xml:space="preserve">Pavimento exterior de láminas de gres porcelánico técnico. Colocación en capa fina.</t>
  </si>
  <si>
    <r>
      <rPr>
        <sz val="8.25"/>
        <color rgb="FF000000"/>
        <rFont val="Arial"/>
        <family val="2"/>
      </rPr>
      <t xml:space="preserve">Pavimento exterior de láminas de gres porcelánico técnico, con malla de fibra de vidrio incorporada, de 1000x1000x6 mm, gama media, capacidad de absorción de agua E&lt;0,1%, grupo BIa, según UNE-EN 14411, con resistencia al deslizamiento Rd&gt;45 según UNE-EN 16165 y resbaladicidad clase 3 según CTE; carga de rotura &gt;1500 N; resistencia a la flexión &gt;45 N/mm². SOPORTE: de mortero de cemento. COLOCACIÓN: en capa fina y mediante doble encolado con adhesivo cementoso mejorado, C2 TE S2, según UNE-EN 12004, altamente deformable,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</si>
  <si>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</si>
  <si>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</si>
  <si>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</si>
  <si>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</si>
  <si>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</si>
  <si>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</si>
  <si>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</si>
  <si>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mt09mcp100h</t>
  </si>
  <si>
    <t xml:space="preserve">kg</t>
  </si>
  <si>
    <t xml:space="preserve">Adhesivo cementoso mejorado, C2 TE S2, según UNE-EN 12004, altamente deformable, con deslizamiento reducido y tiempo abierto ampliado, color blanco, de un solo componente a base de cemento de alta resistencia, áridos seleccionados, aditivos y resinas sintéticas, para la colocación en capa fina de todo tipo de piezas cerámicas en paramentos verticales exteriores y pavimentos exteriores.</t>
  </si>
  <si>
    <t xml:space="preserve">mt18bcp120yb</t>
  </si>
  <si>
    <t xml:space="preserve">m²</t>
  </si>
  <si>
    <t xml:space="preserve">Láminas de gres porcelánico técnico, con malla de fibra de vidrio incorporada, de 1000x1000x6 mm, gama media, capacidad de absorción de agua E&lt;0,1%, grupo BIa, según UNE-EN 14411, con resistencia al deslizamiento Rd&gt;45 según UNE-EN 16165 y resbaladicidad clase 3 según CTE;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</si>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</sst>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2.21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8</v>
      </c>
      <c r="G10" s="11"/>
      <c r="H10" s="12">
        <v>1.17</v>
      </c>
      <c r="I10" s="12">
        <f ca="1">ROUND(INDIRECT(ADDRESS(ROW()+(0), COLUMN()+(-3), 1))*INDIRECT(ADDRESS(ROW()+(0), COLUMN()+(-1), 1)), 2)</f>
        <v>9.36</v>
      </c>
      <c r="J10" s="12"/>
    </row>
    <row r="11" spans="1:10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103.86</v>
      </c>
      <c r="I11" s="12">
        <f ca="1">ROUND(INDIRECT(ADDRESS(ROW()+(0), COLUMN()+(-3), 1))*INDIRECT(ADDRESS(ROW()+(0), COLUMN()+(-1), 1)), 2)</f>
        <v>109.05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0.066</v>
      </c>
      <c r="G12" s="11"/>
      <c r="H12" s="12">
        <v>2.4</v>
      </c>
      <c r="I12" s="12">
        <f ca="1">ROUND(INDIRECT(ADDRESS(ROW()+(0), COLUMN()+(-3), 1))*INDIRECT(ADDRESS(ROW()+(0), COLUMN()+(-1), 1)), 2)</f>
        <v>0.16</v>
      </c>
      <c r="J12" s="12"/>
    </row>
    <row r="13" spans="1:10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0.04</v>
      </c>
      <c r="G13" s="13"/>
      <c r="H13" s="14">
        <v>1.46</v>
      </c>
      <c r="I13" s="14">
        <f ca="1">ROUND(INDIRECT(ADDRESS(ROW()+(0), COLUMN()+(-3), 1))*INDIRECT(ADDRESS(ROW()+(0), COLUMN()+(-1), 1)), 2)</f>
        <v>0.06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118.63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0.504</v>
      </c>
      <c r="G16" s="11"/>
      <c r="H16" s="12">
        <v>22.53</v>
      </c>
      <c r="I16" s="12">
        <f ca="1">ROUND(INDIRECT(ADDRESS(ROW()+(0), COLUMN()+(-3), 1))*INDIRECT(ADDRESS(ROW()+(0), COLUMN()+(-1), 1)), 2)</f>
        <v>11.36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0.252</v>
      </c>
      <c r="G17" s="13"/>
      <c r="H17" s="14">
        <v>21.78</v>
      </c>
      <c r="I17" s="14">
        <f ca="1">ROUND(INDIRECT(ADDRESS(ROW()+(0), COLUMN()+(-3), 1))*INDIRECT(ADDRESS(ROW()+(0), COLUMN()+(-1), 1)), 2)</f>
        <v>5.49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16.85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135.48</v>
      </c>
      <c r="I20" s="14">
        <f ca="1">ROUND(INDIRECT(ADDRESS(ROW()+(0), COLUMN()+(-3), 1))*INDIRECT(ADDRESS(ROW()+(0), COLUMN()+(-1), 1))/100, 2)</f>
        <v>2.71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138.19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