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<sst xmlns="http://schemas.openxmlformats.org/spreadsheetml/2006/main" count="47" uniqueCount="47">
  <si>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</si>
  <si>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RSG290</t>
  </si>
  <si>
    <t xml:space="preserve">m²</t>
  </si>
  <si>
    <t xml:space="preserve">Pavimento exterior de mosaico de vidrio. Colocación en capa fina.</t>
  </si>
  <si>
    <r>
      <rPr>
        <sz val="8.25"/>
        <color rgb="FF000000"/>
        <rFont val="Arial"/>
        <family val="2"/>
      </rPr>
      <t xml:space="preserve">Pavimento exterior de mosaico de vidrio, con teselas de 25x25x5 mm montadas sobre una malla, gama media; con resistencia al deslizamiento Rd&gt;45 según UNE-EN 16165 y resbaladicidad clase 3 según CTE. SOPORTE: de mortero de cemento. COLOCACIÓN: en capa fina con adhesivo cementoso mejorado, C2 TE, según UNE-EN 12004,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</si>
  <si>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</si>
  <si>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</si>
  <si>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</si>
  <si>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</si>
  <si>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</si>
  <si>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</si>
  <si>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</si>
  <si>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</si>
  <si>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</si>
  <si>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según UNE-EN 12004, con deslizamiento reducido y tiempo abierto ampliado, color blanco, a base de cemento de alta resistencia, áridos seleccionados, aditivos y resinas sintéticas, para la colocación en capa fina de todo tipo de piezas cerámicas en paramentos verticales interiores y pavimentos interiores y exteriores.</t>
  </si>
  <si>
    <t xml:space="preserve">mt19aaa100Gb</t>
  </si>
  <si>
    <t xml:space="preserve">m²</t>
  </si>
  <si>
    <t xml:space="preserve">Mosaico de vidrio, con teselas de 25x25x5 mm montadas sobre una malla, con una junta de separación entre teselas de 2 mm, gama media; con resistencia al deslizamiento Rd&gt;45 según UNE-EN 16165 y resbaladicidad clase 3 según CTE.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</si>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</sst>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0.72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4</v>
      </c>
      <c r="G10" s="11"/>
      <c r="H10" s="12">
        <v>0.5</v>
      </c>
      <c r="I10" s="12">
        <f ca="1">ROUND(INDIRECT(ADDRESS(ROW()+(0), COLUMN()+(-3), 1))*INDIRECT(ADDRESS(ROW()+(0), COLUMN()+(-1), 1)), 2)</f>
        <v>2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12.4</v>
      </c>
      <c r="I11" s="12">
        <f ca="1">ROUND(INDIRECT(ADDRESS(ROW()+(0), COLUMN()+(-3), 1))*INDIRECT(ADDRESS(ROW()+(0), COLUMN()+(-1), 1)), 2)</f>
        <v>13.02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3.2</v>
      </c>
      <c r="G12" s="11"/>
      <c r="H12" s="12">
        <v>2.4</v>
      </c>
      <c r="I12" s="12">
        <f ca="1">ROUND(INDIRECT(ADDRESS(ROW()+(0), COLUMN()+(-3), 1))*INDIRECT(ADDRESS(ROW()+(0), COLUMN()+(-1), 1)), 2)</f>
        <v>7.68</v>
      </c>
    </row>
    <row r="13" spans="1:9" ht="66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1.34</v>
      </c>
      <c r="G13" s="13"/>
      <c r="H13" s="14">
        <v>1.46</v>
      </c>
      <c r="I13" s="14">
        <f ca="1">ROUND(INDIRECT(ADDRESS(ROW()+(0), COLUMN()+(-3), 1))*INDIRECT(ADDRESS(ROW()+(0), COLUMN()+(-1), 1)), 2)</f>
        <v>1.96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24.66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0.494</v>
      </c>
      <c r="G16" s="11"/>
      <c r="H16" s="12">
        <v>22.53</v>
      </c>
      <c r="I16" s="12">
        <f ca="1">ROUND(INDIRECT(ADDRESS(ROW()+(0), COLUMN()+(-3), 1))*INDIRECT(ADDRESS(ROW()+(0), COLUMN()+(-1), 1)), 2)</f>
        <v>11.13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0.247</v>
      </c>
      <c r="G17" s="13"/>
      <c r="H17" s="14">
        <v>21.78</v>
      </c>
      <c r="I17" s="14">
        <f ca="1">ROUND(INDIRECT(ADDRESS(ROW()+(0), COLUMN()+(-3), 1))*INDIRECT(ADDRESS(ROW()+(0), COLUMN()+(-1), 1)), 2)</f>
        <v>5.38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16.51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41.17</v>
      </c>
      <c r="I20" s="14">
        <f ca="1">ROUND(INDIRECT(ADDRESS(ROW()+(0), COLUMN()+(-3), 1))*INDIRECT(ADDRESS(ROW()+(0), COLUMN()+(-1), 1))/100, 2)</f>
        <v>0.82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41.99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142013</v>
      </c>
      <c r="F25" s="29"/>
      <c r="G25" s="29">
        <v>172013</v>
      </c>
      <c r="H25" s="29"/>
      <c r="I25" s="29">
        <v>3</v>
      </c>
    </row>
    <row r="26" spans="1:9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</row>
  </sheetData>
  <mergeCells count="5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