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<sst xmlns="http://schemas.openxmlformats.org/spreadsheetml/2006/main" count="48" uniqueCount="48">
  <si>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</si>
  <si>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RSG320</t>
  </si>
  <si>
    <t xml:space="preserve">m²</t>
  </si>
  <si>
    <t xml:space="preserve">Pavimento interior de piezas de gres rústico. Colocación en capa gruesa.</t>
  </si>
  <si>
    <r>
      <rPr>
        <sz val="8.25"/>
        <color rgb="FF000000"/>
        <rFont val="Arial"/>
        <family val="2"/>
      </rPr>
      <t xml:space="preserve">Pavimento interior de piezas de gres rústico, de 200x200x12 mm, gama media, capacidad de absorción de agua 3%&lt;=E&lt;6%, grupo AII, según UNE-EN 14411, con resistencia al deslizamiento 35&lt;Rd&lt;=45 según UNE-EN 16165 y resbaladicidad clase 2 según CTE. SOPORTE: de mortero de cemento. COLOCACIÓN: en capa gruesa con mortero de cemento.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</si>
  <si>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</si>
  <si>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</si>
  <si>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</si>
  <si>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</si>
  <si>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</si>
  <si>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</si>
  <si>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</si>
  <si>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</si>
  <si>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</si>
  <si>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</si>
  <si>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mt18bdr100fn</t>
  </si>
  <si>
    <t xml:space="preserve">m²</t>
  </si>
  <si>
    <t xml:space="preserve">Piezas de gres rústico, de 200x200x12 mm, gama media, capacidad de absorción de agua 3%&lt;=E&lt;6%, grupo AII, según UNE-EN 14411, con resistencia al deslizamiento 35&lt;Rd&lt;=45 según UNE-EN 16165 y resbaladicidad clase 2 según CTE.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</si>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</sst>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0.55" customWidth="1"/>
    <col min="5" max="5" width="3.40" customWidth="1"/>
    <col min="6" max="6" width="9.52" customWidth="1"/>
    <col min="7" max="7" width="4.08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0.03</v>
      </c>
      <c r="G10" s="11"/>
      <c r="H10" s="12">
        <v>115.3</v>
      </c>
      <c r="I10" s="12">
        <f ca="1">ROUND(INDIRECT(ADDRESS(ROW()+(0), COLUMN()+(-3), 1))*INDIRECT(ADDRESS(ROW()+(0), COLUMN()+(-1), 1)), 2)</f>
        <v>3.46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19.89</v>
      </c>
      <c r="I11" s="12">
        <f ca="1">ROUND(INDIRECT(ADDRESS(ROW()+(0), COLUMN()+(-3), 1))*INDIRECT(ADDRESS(ROW()+(0), COLUMN()+(-1), 1)), 2)</f>
        <v>20.88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0.35</v>
      </c>
      <c r="G12" s="11"/>
      <c r="H12" s="12">
        <v>2.4</v>
      </c>
      <c r="I12" s="12">
        <f ca="1">ROUND(INDIRECT(ADDRESS(ROW()+(0), COLUMN()+(-3), 1))*INDIRECT(ADDRESS(ROW()+(0), COLUMN()+(-1), 1)), 2)</f>
        <v>0.84</v>
      </c>
    </row>
    <row r="13" spans="1:9" ht="66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0.4</v>
      </c>
      <c r="G13" s="13"/>
      <c r="H13" s="14">
        <v>1.46</v>
      </c>
      <c r="I13" s="14">
        <f ca="1">ROUND(INDIRECT(ADDRESS(ROW()+(0), COLUMN()+(-3), 1))*INDIRECT(ADDRESS(ROW()+(0), COLUMN()+(-1), 1)), 2)</f>
        <v>0.58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25.76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0.494</v>
      </c>
      <c r="G16" s="11"/>
      <c r="H16" s="12">
        <v>22.53</v>
      </c>
      <c r="I16" s="12">
        <f ca="1">ROUND(INDIRECT(ADDRESS(ROW()+(0), COLUMN()+(-3), 1))*INDIRECT(ADDRESS(ROW()+(0), COLUMN()+(-1), 1)), 2)</f>
        <v>11.13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0.247</v>
      </c>
      <c r="G17" s="13"/>
      <c r="H17" s="14">
        <v>21.78</v>
      </c>
      <c r="I17" s="14">
        <f ca="1">ROUND(INDIRECT(ADDRESS(ROW()+(0), COLUMN()+(-3), 1))*INDIRECT(ADDRESS(ROW()+(0), COLUMN()+(-1), 1)), 2)</f>
        <v>5.38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16.51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42.27</v>
      </c>
      <c r="I20" s="14">
        <f ca="1">ROUND(INDIRECT(ADDRESS(ROW()+(0), COLUMN()+(-3), 1))*INDIRECT(ADDRESS(ROW()+(0), COLUMN()+(-1), 1))/100, 2)</f>
        <v>0.85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43.12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172013</v>
      </c>
      <c r="F25" s="29"/>
      <c r="G25" s="29">
        <v>172014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</sheetData>
  <mergeCells count="5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